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990" activeTab="0"/>
  </bookViews>
  <sheets>
    <sheet name="足球" sheetId="1" r:id="rId1"/>
    <sheet name="体能" sheetId="2" r:id="rId2"/>
  </sheets>
  <definedNames/>
  <calcPr fullCalcOnLoad="1"/>
</workbook>
</file>

<file path=xl/sharedStrings.xml><?xml version="1.0" encoding="utf-8"?>
<sst xmlns="http://schemas.openxmlformats.org/spreadsheetml/2006/main" count="875" uniqueCount="327">
  <si>
    <t>学院</t>
  </si>
  <si>
    <t>队员</t>
  </si>
  <si>
    <t>姓名</t>
  </si>
  <si>
    <t>名次</t>
  </si>
  <si>
    <t>个人总分</t>
  </si>
  <si>
    <t>总分</t>
  </si>
  <si>
    <t>学生1</t>
  </si>
  <si>
    <t>Mamadzhanov Islamzhan</t>
  </si>
  <si>
    <t>Nabiev  Abdurakhmon</t>
  </si>
  <si>
    <t>汪 鹏</t>
  </si>
  <si>
    <t>学生2</t>
  </si>
  <si>
    <t>Tokmergenov Nursultan</t>
  </si>
  <si>
    <t>陈宇磊</t>
  </si>
  <si>
    <t>学生3</t>
  </si>
  <si>
    <t>王 吉</t>
  </si>
  <si>
    <t xml:space="preserve"> 纪晨</t>
  </si>
  <si>
    <t>经贸</t>
  </si>
  <si>
    <t>覃昌国</t>
  </si>
  <si>
    <t>学生4</t>
  </si>
  <si>
    <t>学生5</t>
  </si>
  <si>
    <t>Berik Maksat</t>
  </si>
  <si>
    <t xml:space="preserve"> 陈宝鑫</t>
  </si>
  <si>
    <t>学生6</t>
  </si>
  <si>
    <t xml:space="preserve"> 顾宇</t>
  </si>
  <si>
    <t xml:space="preserve"> 王宏阳</t>
  </si>
  <si>
    <t>Seilkhan Nabi</t>
  </si>
  <si>
    <t xml:space="preserve"> 尚号清</t>
  </si>
  <si>
    <r>
      <t xml:space="preserve">经贸 </t>
    </r>
    <r>
      <rPr>
        <sz val="12"/>
        <rFont val="宋体"/>
        <family val="0"/>
      </rPr>
      <t xml:space="preserve">          </t>
    </r>
    <r>
      <rPr>
        <sz val="12"/>
        <rFont val="宋体"/>
        <family val="0"/>
      </rPr>
      <t>管理</t>
    </r>
    <r>
      <rPr>
        <sz val="12"/>
        <rFont val="宋体"/>
        <family val="0"/>
      </rPr>
      <t xml:space="preserve">           </t>
    </r>
    <r>
      <rPr>
        <sz val="12"/>
        <rFont val="宋体"/>
        <family val="0"/>
      </rPr>
      <t>学院</t>
    </r>
  </si>
  <si>
    <t xml:space="preserve"> 孙文娟</t>
  </si>
  <si>
    <t xml:space="preserve"> 洛桑土美</t>
  </si>
  <si>
    <t xml:space="preserve"> 顿珠次仁</t>
  </si>
  <si>
    <t xml:space="preserve"> 旦增旺堆</t>
  </si>
  <si>
    <r>
      <t xml:space="preserve">艺术 </t>
    </r>
    <r>
      <rPr>
        <sz val="12"/>
        <rFont val="宋体"/>
        <family val="0"/>
      </rPr>
      <t xml:space="preserve">       </t>
    </r>
    <r>
      <rPr>
        <sz val="12"/>
        <rFont val="宋体"/>
        <family val="0"/>
      </rPr>
      <t>设计</t>
    </r>
    <r>
      <rPr>
        <sz val="12"/>
        <rFont val="宋体"/>
        <family val="0"/>
      </rPr>
      <t xml:space="preserve">           </t>
    </r>
    <r>
      <rPr>
        <sz val="12"/>
        <rFont val="宋体"/>
        <family val="0"/>
      </rPr>
      <t>学院</t>
    </r>
  </si>
  <si>
    <t>石一鸣</t>
  </si>
  <si>
    <t>赵扬</t>
  </si>
  <si>
    <t>李少东</t>
  </si>
  <si>
    <t>徐闻宇</t>
  </si>
  <si>
    <t>李雅茹</t>
  </si>
  <si>
    <r>
      <t xml:space="preserve">汽车 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>工程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学院</t>
    </r>
  </si>
  <si>
    <t>张健康</t>
  </si>
  <si>
    <t>朱承轶</t>
  </si>
  <si>
    <t>黄婷婷</t>
  </si>
  <si>
    <r>
      <t xml:space="preserve">九洲 </t>
    </r>
    <r>
      <rPr>
        <sz val="12"/>
        <rFont val="宋体"/>
        <family val="0"/>
      </rPr>
      <t xml:space="preserve">       </t>
    </r>
    <r>
      <rPr>
        <sz val="12"/>
        <rFont val="宋体"/>
        <family val="0"/>
      </rPr>
      <t>药学院</t>
    </r>
  </si>
  <si>
    <t xml:space="preserve">胡武刚 </t>
  </si>
  <si>
    <t xml:space="preserve"> 葛大颂</t>
  </si>
  <si>
    <t xml:space="preserve"> 孟雨</t>
  </si>
  <si>
    <t>国际教育学院</t>
  </si>
  <si>
    <t>Kanatbekkyzy Aliza</t>
  </si>
  <si>
    <t>体能比赛积分表</t>
  </si>
  <si>
    <t>性别</t>
  </si>
  <si>
    <t>三级蛙跳成绩</t>
  </si>
  <si>
    <t>仰卧起坐/引体向上成绩</t>
  </si>
  <si>
    <t>2000/2400米成绩</t>
  </si>
  <si>
    <t>男子</t>
  </si>
  <si>
    <t>三级蛙跳前八</t>
  </si>
  <si>
    <t>引体向上前八</t>
  </si>
  <si>
    <t>2400米前八</t>
  </si>
  <si>
    <t>全能前8</t>
  </si>
  <si>
    <t>纺织        服装       学院</t>
  </si>
  <si>
    <t>男</t>
  </si>
  <si>
    <t>女</t>
  </si>
  <si>
    <t>女子</t>
  </si>
  <si>
    <t>仰卧起坐前八</t>
  </si>
  <si>
    <t>2000米前八</t>
  </si>
  <si>
    <t>经贸           管理           学院</t>
  </si>
  <si>
    <t>朱贵通</t>
  </si>
  <si>
    <t>韩永坤</t>
  </si>
  <si>
    <t>陈柯雨</t>
  </si>
  <si>
    <t>李乃强</t>
  </si>
  <si>
    <t>吕  馨</t>
  </si>
  <si>
    <t>罗欣雨</t>
  </si>
  <si>
    <t>李海琪</t>
  </si>
  <si>
    <t>葛思彤</t>
  </si>
  <si>
    <t>王少杰</t>
  </si>
  <si>
    <t>李传递</t>
  </si>
  <si>
    <t>黄  贺</t>
  </si>
  <si>
    <t>伏胜腾</t>
  </si>
  <si>
    <t>张  星</t>
  </si>
  <si>
    <t>杨犇三</t>
  </si>
  <si>
    <t>杨  涵</t>
  </si>
  <si>
    <t>尹正娇</t>
  </si>
  <si>
    <t>万紫嫣</t>
  </si>
  <si>
    <t>李立瑞</t>
  </si>
  <si>
    <t>吕慧婕</t>
  </si>
  <si>
    <t>李思奇</t>
  </si>
  <si>
    <t>智能制造学院</t>
  </si>
  <si>
    <t>顾业勇</t>
  </si>
  <si>
    <t>张灵逾</t>
  </si>
  <si>
    <t>陈明聪</t>
  </si>
  <si>
    <t>李加耀</t>
  </si>
  <si>
    <t>段国章</t>
  </si>
  <si>
    <t>冯佳丽</t>
  </si>
  <si>
    <t>王  静</t>
  </si>
  <si>
    <t>季  静</t>
  </si>
  <si>
    <t>李撒飞</t>
  </si>
  <si>
    <t>刘心雨</t>
  </si>
  <si>
    <t>陈  豪</t>
  </si>
  <si>
    <t>孙叶枫</t>
  </si>
  <si>
    <t>朱翔羽</t>
  </si>
  <si>
    <t>李  贺</t>
  </si>
  <si>
    <t>沈钰洋</t>
  </si>
  <si>
    <t>孙  浩</t>
  </si>
  <si>
    <t>汽车与交通学院</t>
  </si>
  <si>
    <t>蒋松娥</t>
  </si>
  <si>
    <t>陈晓晓</t>
  </si>
  <si>
    <t>胡  柳</t>
  </si>
  <si>
    <t>陈利红</t>
  </si>
  <si>
    <t>杨  阳</t>
  </si>
  <si>
    <t>李媛媛</t>
  </si>
  <si>
    <t>郑鸣磊</t>
  </si>
  <si>
    <t>刘  通</t>
  </si>
  <si>
    <t>陈  尊</t>
  </si>
  <si>
    <t>李东明</t>
  </si>
  <si>
    <t>贺云凤</t>
  </si>
  <si>
    <t>刘  琪</t>
  </si>
  <si>
    <t>郭笑微</t>
  </si>
  <si>
    <t>王丹杰</t>
  </si>
  <si>
    <t>原戈乙</t>
  </si>
  <si>
    <t>彭书桓</t>
  </si>
  <si>
    <t>建筑工程学院</t>
  </si>
  <si>
    <t>郭明明</t>
  </si>
  <si>
    <t>朱明鑫</t>
  </si>
  <si>
    <t>王鑫杰</t>
  </si>
  <si>
    <t>徐  露</t>
  </si>
  <si>
    <t>龚本亮</t>
  </si>
  <si>
    <t xml:space="preserve">张  欢 </t>
  </si>
  <si>
    <t>孙东新</t>
  </si>
  <si>
    <t>智明霞</t>
  </si>
  <si>
    <t>郑  睿</t>
  </si>
  <si>
    <t>洪金玲</t>
  </si>
  <si>
    <t>徐菁菁</t>
  </si>
  <si>
    <t>刘呈祥</t>
  </si>
  <si>
    <t>陈  涛</t>
  </si>
  <si>
    <t>徐  德</t>
  </si>
  <si>
    <t>王  涵</t>
  </si>
  <si>
    <t>陆芝霖</t>
  </si>
  <si>
    <t>王  称</t>
  </si>
  <si>
    <t>董丽娜</t>
  </si>
  <si>
    <t>倪宇璐</t>
  </si>
  <si>
    <t>马子晴</t>
  </si>
  <si>
    <t>居  奔</t>
  </si>
  <si>
    <t>刘淘淘</t>
  </si>
  <si>
    <t>信息与安全学院</t>
  </si>
  <si>
    <t>＼</t>
  </si>
  <si>
    <r>
      <t>1</t>
    </r>
    <r>
      <rPr>
        <sz val="12"/>
        <rFont val="宋体"/>
        <family val="0"/>
      </rPr>
      <t>0'13</t>
    </r>
  </si>
  <si>
    <r>
      <t>1</t>
    </r>
    <r>
      <rPr>
        <sz val="12"/>
        <rFont val="宋体"/>
        <family val="0"/>
      </rPr>
      <t>1'19</t>
    </r>
  </si>
  <si>
    <t>10'08</t>
  </si>
  <si>
    <r>
      <t>1</t>
    </r>
    <r>
      <rPr>
        <sz val="12"/>
        <rFont val="宋体"/>
        <family val="0"/>
      </rPr>
      <t>0'08</t>
    </r>
  </si>
  <si>
    <r>
      <t>9</t>
    </r>
    <r>
      <rPr>
        <sz val="12"/>
        <rFont val="宋体"/>
        <family val="0"/>
      </rPr>
      <t>'37</t>
    </r>
  </si>
  <si>
    <r>
      <t>1</t>
    </r>
    <r>
      <rPr>
        <sz val="12"/>
        <rFont val="宋体"/>
        <family val="0"/>
      </rPr>
      <t>1'08</t>
    </r>
  </si>
  <si>
    <r>
      <t>1</t>
    </r>
    <r>
      <rPr>
        <sz val="12"/>
        <rFont val="宋体"/>
        <family val="0"/>
      </rPr>
      <t>1'41</t>
    </r>
  </si>
  <si>
    <r>
      <t>1</t>
    </r>
    <r>
      <rPr>
        <sz val="12"/>
        <rFont val="宋体"/>
        <family val="0"/>
      </rPr>
      <t>0'47</t>
    </r>
  </si>
  <si>
    <r>
      <t>1</t>
    </r>
    <r>
      <rPr>
        <sz val="12"/>
        <rFont val="宋体"/>
        <family val="0"/>
      </rPr>
      <t>6'59</t>
    </r>
  </si>
  <si>
    <r>
      <t>17</t>
    </r>
    <r>
      <rPr>
        <sz val="12"/>
        <rFont val="宋体"/>
        <family val="0"/>
      </rPr>
      <t>'00</t>
    </r>
  </si>
  <si>
    <r>
      <t>1</t>
    </r>
    <r>
      <rPr>
        <sz val="12"/>
        <rFont val="宋体"/>
        <family val="0"/>
      </rPr>
      <t>2'03</t>
    </r>
  </si>
  <si>
    <r>
      <t>9</t>
    </r>
    <r>
      <rPr>
        <sz val="12"/>
        <rFont val="宋体"/>
        <family val="0"/>
      </rPr>
      <t>'58</t>
    </r>
  </si>
  <si>
    <r>
      <t>1</t>
    </r>
    <r>
      <rPr>
        <sz val="12"/>
        <rFont val="宋体"/>
        <family val="0"/>
      </rPr>
      <t>1'23</t>
    </r>
  </si>
  <si>
    <r>
      <t>1</t>
    </r>
    <r>
      <rPr>
        <sz val="12"/>
        <rFont val="宋体"/>
        <family val="0"/>
      </rPr>
      <t>0'07</t>
    </r>
  </si>
  <si>
    <r>
      <t>1</t>
    </r>
    <r>
      <rPr>
        <sz val="12"/>
        <rFont val="宋体"/>
        <family val="0"/>
      </rPr>
      <t>4'12</t>
    </r>
  </si>
  <si>
    <r>
      <t>14</t>
    </r>
    <r>
      <rPr>
        <sz val="12"/>
        <rFont val="宋体"/>
        <family val="0"/>
      </rPr>
      <t>'05</t>
    </r>
  </si>
  <si>
    <r>
      <t>1</t>
    </r>
    <r>
      <rPr>
        <sz val="12"/>
        <rFont val="宋体"/>
        <family val="0"/>
      </rPr>
      <t>3'14</t>
    </r>
  </si>
  <si>
    <r>
      <t>1</t>
    </r>
    <r>
      <rPr>
        <sz val="12"/>
        <rFont val="宋体"/>
        <family val="0"/>
      </rPr>
      <t>1'28</t>
    </r>
  </si>
  <si>
    <r>
      <t>1</t>
    </r>
    <r>
      <rPr>
        <sz val="12"/>
        <rFont val="宋体"/>
        <family val="0"/>
      </rPr>
      <t>4'02</t>
    </r>
  </si>
  <si>
    <r>
      <t>1</t>
    </r>
    <r>
      <rPr>
        <sz val="12"/>
        <rFont val="宋体"/>
        <family val="0"/>
      </rPr>
      <t>3'35</t>
    </r>
  </si>
  <si>
    <r>
      <t>1</t>
    </r>
    <r>
      <rPr>
        <sz val="12"/>
        <rFont val="宋体"/>
        <family val="0"/>
      </rPr>
      <t>0'28</t>
    </r>
  </si>
  <si>
    <r>
      <t>8</t>
    </r>
    <r>
      <rPr>
        <sz val="12"/>
        <rFont val="宋体"/>
        <family val="0"/>
      </rPr>
      <t>'15</t>
    </r>
  </si>
  <si>
    <r>
      <t>1</t>
    </r>
    <r>
      <rPr>
        <sz val="12"/>
        <rFont val="宋体"/>
        <family val="0"/>
      </rPr>
      <t>0'52</t>
    </r>
  </si>
  <si>
    <r>
      <t>1</t>
    </r>
    <r>
      <rPr>
        <sz val="12"/>
        <rFont val="宋体"/>
        <family val="0"/>
      </rPr>
      <t>2'51</t>
    </r>
  </si>
  <si>
    <r>
      <t>1</t>
    </r>
    <r>
      <rPr>
        <sz val="12"/>
        <rFont val="宋体"/>
        <family val="0"/>
      </rPr>
      <t>0'15</t>
    </r>
  </si>
  <si>
    <r>
      <t>1</t>
    </r>
    <r>
      <rPr>
        <sz val="12"/>
        <rFont val="宋体"/>
        <family val="0"/>
      </rPr>
      <t>1'21</t>
    </r>
  </si>
  <si>
    <r>
      <t>9</t>
    </r>
    <r>
      <rPr>
        <sz val="12"/>
        <rFont val="宋体"/>
        <family val="0"/>
      </rPr>
      <t>'35</t>
    </r>
  </si>
  <si>
    <r>
      <t>1</t>
    </r>
    <r>
      <rPr>
        <sz val="12"/>
        <rFont val="宋体"/>
        <family val="0"/>
      </rPr>
      <t>1'00</t>
    </r>
  </si>
  <si>
    <r>
      <t>9</t>
    </r>
    <r>
      <rPr>
        <sz val="12"/>
        <rFont val="宋体"/>
        <family val="0"/>
      </rPr>
      <t>'56</t>
    </r>
  </si>
  <si>
    <r>
      <t>1</t>
    </r>
    <r>
      <rPr>
        <sz val="12"/>
        <rFont val="宋体"/>
        <family val="0"/>
      </rPr>
      <t>0'22</t>
    </r>
  </si>
  <si>
    <r>
      <t>1</t>
    </r>
    <r>
      <rPr>
        <sz val="12"/>
        <rFont val="宋体"/>
        <family val="0"/>
      </rPr>
      <t>1'36</t>
    </r>
  </si>
  <si>
    <r>
      <t>1</t>
    </r>
    <r>
      <rPr>
        <sz val="12"/>
        <rFont val="宋体"/>
        <family val="0"/>
      </rPr>
      <t>6'58</t>
    </r>
  </si>
  <si>
    <r>
      <t>1</t>
    </r>
    <r>
      <rPr>
        <sz val="12"/>
        <rFont val="宋体"/>
        <family val="0"/>
      </rPr>
      <t>0'25</t>
    </r>
  </si>
  <si>
    <r>
      <t>1</t>
    </r>
    <r>
      <rPr>
        <sz val="12"/>
        <rFont val="宋体"/>
        <family val="0"/>
      </rPr>
      <t>0'26</t>
    </r>
  </si>
  <si>
    <r>
      <t>9</t>
    </r>
    <r>
      <rPr>
        <sz val="12"/>
        <rFont val="宋体"/>
        <family val="0"/>
      </rPr>
      <t>'21</t>
    </r>
  </si>
  <si>
    <r>
      <t>1</t>
    </r>
    <r>
      <rPr>
        <sz val="12"/>
        <rFont val="宋体"/>
        <family val="0"/>
      </rPr>
      <t>0'39</t>
    </r>
  </si>
  <si>
    <r>
      <t>1</t>
    </r>
    <r>
      <rPr>
        <sz val="12"/>
        <rFont val="宋体"/>
        <family val="0"/>
      </rPr>
      <t>0'21</t>
    </r>
  </si>
  <si>
    <r>
      <t>1</t>
    </r>
    <r>
      <rPr>
        <sz val="12"/>
        <rFont val="宋体"/>
        <family val="0"/>
      </rPr>
      <t>0'53</t>
    </r>
  </si>
  <si>
    <r>
      <t>1</t>
    </r>
    <r>
      <rPr>
        <sz val="12"/>
        <rFont val="宋体"/>
        <family val="0"/>
      </rPr>
      <t>1'04</t>
    </r>
  </si>
  <si>
    <r>
      <t>9</t>
    </r>
    <r>
      <rPr>
        <sz val="12"/>
        <rFont val="宋体"/>
        <family val="0"/>
      </rPr>
      <t>'04</t>
    </r>
  </si>
  <si>
    <r>
      <t>1</t>
    </r>
    <r>
      <rPr>
        <sz val="12"/>
        <rFont val="宋体"/>
        <family val="0"/>
      </rPr>
      <t>1'18</t>
    </r>
  </si>
  <si>
    <r>
      <t>8</t>
    </r>
    <r>
      <rPr>
        <sz val="12"/>
        <rFont val="宋体"/>
        <family val="0"/>
      </rPr>
      <t>'55</t>
    </r>
  </si>
  <si>
    <r>
      <t>1</t>
    </r>
    <r>
      <rPr>
        <sz val="12"/>
        <rFont val="宋体"/>
        <family val="0"/>
      </rPr>
      <t>2'25</t>
    </r>
  </si>
  <si>
    <r>
      <t>9</t>
    </r>
    <r>
      <rPr>
        <sz val="12"/>
        <rFont val="宋体"/>
        <family val="0"/>
      </rPr>
      <t>'28</t>
    </r>
  </si>
  <si>
    <r>
      <t>1</t>
    </r>
    <r>
      <rPr>
        <sz val="12"/>
        <rFont val="宋体"/>
        <family val="0"/>
      </rPr>
      <t>0'23</t>
    </r>
  </si>
  <si>
    <r>
      <t>1</t>
    </r>
    <r>
      <rPr>
        <sz val="12"/>
        <rFont val="宋体"/>
        <family val="0"/>
      </rPr>
      <t>1'32</t>
    </r>
  </si>
  <si>
    <r>
      <t>1</t>
    </r>
    <r>
      <rPr>
        <sz val="12"/>
        <rFont val="宋体"/>
        <family val="0"/>
      </rPr>
      <t>2'31</t>
    </r>
  </si>
  <si>
    <r>
      <t>1</t>
    </r>
    <r>
      <rPr>
        <sz val="12"/>
        <rFont val="宋体"/>
        <family val="0"/>
      </rPr>
      <t>3'07</t>
    </r>
  </si>
  <si>
    <r>
      <t>1</t>
    </r>
    <r>
      <rPr>
        <sz val="12"/>
        <rFont val="宋体"/>
        <family val="0"/>
      </rPr>
      <t>3'15</t>
    </r>
  </si>
  <si>
    <r>
      <t>1</t>
    </r>
    <r>
      <rPr>
        <sz val="12"/>
        <rFont val="宋体"/>
        <family val="0"/>
      </rPr>
      <t>1'05</t>
    </r>
  </si>
  <si>
    <t>郭明明</t>
  </si>
  <si>
    <t>张灵逾</t>
  </si>
  <si>
    <t>刘琪</t>
  </si>
  <si>
    <t>贺云凤</t>
  </si>
  <si>
    <t>冯佳丽</t>
  </si>
  <si>
    <t>王丹杰</t>
  </si>
  <si>
    <t>王鑫杰</t>
  </si>
  <si>
    <t>马子晴</t>
  </si>
  <si>
    <t>陈柯雨</t>
  </si>
  <si>
    <t>李海琪</t>
  </si>
  <si>
    <t>李撒飞</t>
  </si>
  <si>
    <t>智能</t>
  </si>
  <si>
    <t>经贸</t>
  </si>
  <si>
    <t>建工</t>
  </si>
  <si>
    <t>纺服</t>
  </si>
  <si>
    <t>罗欣雨</t>
  </si>
  <si>
    <t>汽车</t>
  </si>
  <si>
    <t>信息</t>
  </si>
  <si>
    <t>8'58</t>
  </si>
  <si>
    <t>9'45</t>
  </si>
  <si>
    <t>10'23</t>
  </si>
  <si>
    <t>药品与健康学院</t>
  </si>
  <si>
    <t>8'59</t>
  </si>
  <si>
    <t>11'39</t>
  </si>
  <si>
    <t>12'13</t>
  </si>
  <si>
    <t>11'13</t>
  </si>
  <si>
    <t>10'57</t>
  </si>
  <si>
    <t>杨  晨</t>
  </si>
  <si>
    <t>11'03</t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</si>
  <si>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振</t>
    </r>
  </si>
  <si>
    <r>
      <t xml:space="preserve">吕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鹏</t>
    </r>
  </si>
  <si>
    <r>
      <t xml:space="preserve">胡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斌</t>
    </r>
  </si>
  <si>
    <r>
      <t xml:space="preserve">刘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斌</t>
    </r>
  </si>
  <si>
    <r>
      <t xml:space="preserve">徐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龙</t>
    </r>
  </si>
  <si>
    <t>药健</t>
  </si>
  <si>
    <t>段国章、陈豪、王鑫杰</t>
  </si>
  <si>
    <t>经贸、汽车、药健</t>
  </si>
  <si>
    <t>备注</t>
  </si>
  <si>
    <t>并列第八</t>
  </si>
  <si>
    <t>钱程浩</t>
  </si>
  <si>
    <t>王志政</t>
  </si>
  <si>
    <t>胡武刚</t>
  </si>
  <si>
    <t>祖一恒</t>
  </si>
  <si>
    <r>
      <t xml:space="preserve">黄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贺</t>
    </r>
  </si>
  <si>
    <r>
      <t xml:space="preserve">徐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龙</t>
    </r>
  </si>
  <si>
    <r>
      <t xml:space="preserve">张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星</t>
    </r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</si>
  <si>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振</t>
    </r>
  </si>
  <si>
    <r>
      <t xml:space="preserve">刘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琪</t>
    </r>
  </si>
  <si>
    <r>
      <t xml:space="preserve">胡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柳</t>
    </r>
  </si>
  <si>
    <r>
      <t xml:space="preserve">胡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斌</t>
    </r>
  </si>
  <si>
    <t>学院</t>
  </si>
  <si>
    <t>序号</t>
  </si>
  <si>
    <t>性别</t>
  </si>
  <si>
    <t>姓名</t>
  </si>
  <si>
    <t>颠球</t>
  </si>
  <si>
    <t>名次</t>
  </si>
  <si>
    <t>踢准</t>
  </si>
  <si>
    <t>绕杆</t>
  </si>
  <si>
    <t>射门</t>
  </si>
  <si>
    <t>个人总名次</t>
  </si>
  <si>
    <t>团体名次</t>
  </si>
  <si>
    <t>团体总分</t>
  </si>
  <si>
    <t>全能</t>
  </si>
  <si>
    <r>
      <t>纺织</t>
    </r>
    <r>
      <rPr>
        <sz val="12"/>
        <rFont val="宋体"/>
        <family val="0"/>
      </rPr>
      <t xml:space="preserve">服装学院 </t>
    </r>
    <r>
      <rPr>
        <sz val="12"/>
        <rFont val="宋体"/>
        <family val="0"/>
      </rPr>
      <t xml:space="preserve">  </t>
    </r>
  </si>
  <si>
    <t>女</t>
  </si>
  <si>
    <t>陈梦茹</t>
  </si>
  <si>
    <t>x</t>
  </si>
  <si>
    <t>男</t>
  </si>
  <si>
    <t>经贸</t>
  </si>
  <si>
    <t xml:space="preserve"> 顾  宇</t>
  </si>
  <si>
    <t xml:space="preserve"> 洛桑土美</t>
  </si>
  <si>
    <t>王一茗</t>
  </si>
  <si>
    <t>药品</t>
  </si>
  <si>
    <t xml:space="preserve"> 李  欢</t>
  </si>
  <si>
    <t>建筑</t>
  </si>
  <si>
    <t>陈宝鑫</t>
  </si>
  <si>
    <t>曹明晖</t>
  </si>
  <si>
    <t>智能</t>
  </si>
  <si>
    <t>晏山红</t>
  </si>
  <si>
    <t>王金龙</t>
  </si>
  <si>
    <t>唐浩楠</t>
  </si>
  <si>
    <t>王远航</t>
  </si>
  <si>
    <t>国际</t>
  </si>
  <si>
    <t>艾  乐</t>
  </si>
  <si>
    <t>宁子俊</t>
  </si>
  <si>
    <t>吴  迷</t>
  </si>
  <si>
    <t>顾  宇</t>
  </si>
  <si>
    <r>
      <t>智能制造</t>
    </r>
    <r>
      <rPr>
        <sz val="12"/>
        <rFont val="宋体"/>
        <family val="0"/>
      </rPr>
      <t>学院</t>
    </r>
    <r>
      <rPr>
        <sz val="12"/>
        <rFont val="宋体"/>
        <family val="0"/>
      </rPr>
      <t xml:space="preserve">   </t>
    </r>
  </si>
  <si>
    <t>袁长燕</t>
  </si>
  <si>
    <t>葛大颂</t>
  </si>
  <si>
    <t>汽车</t>
  </si>
  <si>
    <t>闫泓森</t>
  </si>
  <si>
    <t>张巧巧</t>
  </si>
  <si>
    <t>罗  星</t>
  </si>
  <si>
    <t>张  顺</t>
  </si>
  <si>
    <t>陈  超</t>
  </si>
  <si>
    <t>全能王</t>
  </si>
  <si>
    <t>仲翔翔</t>
  </si>
  <si>
    <r>
      <t xml:space="preserve">经贸管理学院 </t>
    </r>
    <r>
      <rPr>
        <sz val="12"/>
        <rFont val="宋体"/>
        <family val="0"/>
      </rPr>
      <t xml:space="preserve">  </t>
    </r>
  </si>
  <si>
    <r>
      <t xml:space="preserve"> 色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珍</t>
    </r>
  </si>
  <si>
    <r>
      <t xml:space="preserve"> 顾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宇</t>
    </r>
  </si>
  <si>
    <r>
      <t xml:space="preserve"> 纪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晨</t>
    </r>
  </si>
  <si>
    <t xml:space="preserve"> 姜一帆</t>
  </si>
  <si>
    <t>纪  晨</t>
  </si>
  <si>
    <t xml:space="preserve"> 旦增罗布</t>
  </si>
  <si>
    <r>
      <t>汽车与交通</t>
    </r>
    <r>
      <rPr>
        <sz val="12"/>
        <rFont val="宋体"/>
        <family val="0"/>
      </rPr>
      <t xml:space="preserve">学院 </t>
    </r>
    <r>
      <rPr>
        <sz val="12"/>
        <rFont val="宋体"/>
        <family val="0"/>
      </rPr>
      <t xml:space="preserve"> </t>
    </r>
  </si>
  <si>
    <t>李媛媛</t>
  </si>
  <si>
    <t>杜迟迟</t>
  </si>
  <si>
    <t>荆勃涵</t>
  </si>
  <si>
    <t>董入宝</t>
  </si>
  <si>
    <t>苗  毅</t>
  </si>
  <si>
    <r>
      <t>建筑工程</t>
    </r>
    <r>
      <rPr>
        <sz val="12"/>
        <rFont val="宋体"/>
        <family val="0"/>
      </rPr>
      <t xml:space="preserve">学院 </t>
    </r>
    <r>
      <rPr>
        <sz val="12"/>
        <rFont val="宋体"/>
        <family val="0"/>
      </rPr>
      <t xml:space="preserve">  </t>
    </r>
  </si>
  <si>
    <t xml:space="preserve">葛  郡 </t>
  </si>
  <si>
    <t>尚号清</t>
  </si>
  <si>
    <t>丁巴达吉</t>
  </si>
  <si>
    <r>
      <t>药品与健康</t>
    </r>
    <r>
      <rPr>
        <sz val="12"/>
        <rFont val="宋体"/>
        <family val="0"/>
      </rPr>
      <t xml:space="preserve">学院 </t>
    </r>
  </si>
  <si>
    <t xml:space="preserve"> 张巧巧</t>
  </si>
  <si>
    <r>
      <t xml:space="preserve"> 李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欢</t>
    </r>
  </si>
  <si>
    <t xml:space="preserve"> 胡义聪</t>
  </si>
  <si>
    <t xml:space="preserve"> 林亚洲</t>
  </si>
  <si>
    <t xml:space="preserve"> 刘益鸣</t>
  </si>
  <si>
    <t>色  珍</t>
  </si>
  <si>
    <t xml:space="preserve"> 杨东森</t>
  </si>
  <si>
    <t>国际教育学院</t>
  </si>
  <si>
    <t>李阳</t>
  </si>
  <si>
    <t>纳西</t>
  </si>
  <si>
    <t>纺服</t>
  </si>
  <si>
    <t>美国王</t>
  </si>
  <si>
    <t>吴迷</t>
  </si>
  <si>
    <t>艾乐</t>
  </si>
  <si>
    <t>夏克松</t>
  </si>
  <si>
    <t>男子体能王</t>
  </si>
  <si>
    <t>女子体能王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</si>
</sst>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等线"/>
      <family val="0"/>
    </font>
    <font>
      <b/>
      <sz val="18"/>
      <name val="宋体"/>
      <family val="0"/>
    </font>
    <font>
      <sz val="11"/>
      <color indexed="17"/>
      <name val="等线"/>
      <family val="0"/>
    </font>
    <font>
      <b/>
      <sz val="13"/>
      <color indexed="54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sz val="11"/>
      <color indexed="52"/>
      <name val="等线"/>
      <family val="0"/>
    </font>
    <font>
      <b/>
      <sz val="15"/>
      <color indexed="54"/>
      <name val="等线"/>
      <family val="0"/>
    </font>
    <font>
      <sz val="11"/>
      <color indexed="10"/>
      <name val="等线"/>
      <family val="0"/>
    </font>
    <font>
      <u val="single"/>
      <sz val="12"/>
      <color indexed="36"/>
      <name val="宋体"/>
      <family val="0"/>
    </font>
    <font>
      <b/>
      <sz val="11"/>
      <color indexed="9"/>
      <name val="等线"/>
      <family val="0"/>
    </font>
    <font>
      <b/>
      <sz val="18"/>
      <color indexed="54"/>
      <name val="等线 Light"/>
      <family val="0"/>
    </font>
    <font>
      <sz val="11"/>
      <color indexed="60"/>
      <name val="等线"/>
      <family val="0"/>
    </font>
    <font>
      <u val="single"/>
      <sz val="12"/>
      <color indexed="12"/>
      <name val="宋体"/>
      <family val="0"/>
    </font>
    <font>
      <b/>
      <sz val="11"/>
      <color indexed="63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i/>
      <sz val="11"/>
      <color indexed="23"/>
      <name val="等线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8"/>
      <color indexed="8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6" fillId="0" borderId="0" applyNumberFormat="0" applyFill="0" applyBorder="0" applyAlignment="0" applyProtection="0"/>
    <xf numFmtId="0" fontId="3" fillId="7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5" applyNumberFormat="0" applyAlignment="0" applyProtection="0"/>
    <xf numFmtId="0" fontId="13" fillId="14" borderId="6" applyNumberFormat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0" borderId="0" applyNumberFormat="0" applyBorder="0" applyAlignment="0" applyProtection="0"/>
    <xf numFmtId="0" fontId="17" fillId="9" borderId="8" applyNumberFormat="0" applyAlignment="0" applyProtection="0"/>
    <xf numFmtId="0" fontId="8" fillId="3" borderId="5" applyNumberFormat="0" applyAlignment="0" applyProtection="0"/>
    <xf numFmtId="0" fontId="12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1" fillId="5" borderId="9" applyNumberFormat="0" applyFont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40" applyFont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40" applyFont="1" applyBorder="1" applyAlignment="1">
      <alignment horizontal="center" vertical="center"/>
      <protection/>
    </xf>
    <xf numFmtId="0" fontId="2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41" applyFont="1" applyBorder="1" applyAlignment="1">
      <alignment horizontal="center" vertical="center"/>
      <protection/>
    </xf>
    <xf numFmtId="0" fontId="24" fillId="0" borderId="10" xfId="41" applyFont="1" applyBorder="1" applyAlignment="1">
      <alignment horizontal="center" vertical="center"/>
      <protection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体能" xfId="40"/>
    <cellStyle name="常规_足球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8"/>
  <sheetViews>
    <sheetView tabSelected="1" zoomScalePageLayoutView="0" workbookViewId="0" topLeftCell="N1">
      <selection activeCell="AN22" sqref="AN22"/>
    </sheetView>
  </sheetViews>
  <sheetFormatPr defaultColWidth="9.00390625" defaultRowHeight="14.25"/>
  <cols>
    <col min="1" max="2" width="6.50390625" style="0" hidden="1" customWidth="1"/>
    <col min="3" max="3" width="15.625" style="7" hidden="1" customWidth="1"/>
    <col min="4" max="4" width="5.625" style="0" hidden="1" customWidth="1"/>
    <col min="5" max="5" width="4.875" style="0" hidden="1" customWidth="1"/>
    <col min="6" max="6" width="5.25390625" style="0" hidden="1" customWidth="1"/>
    <col min="7" max="7" width="5.00390625" style="0" hidden="1" customWidth="1"/>
    <col min="8" max="8" width="5.875" style="0" hidden="1" customWidth="1"/>
    <col min="9" max="9" width="5.375" style="0" hidden="1" customWidth="1"/>
    <col min="10" max="10" width="5.125" style="0" hidden="1" customWidth="1"/>
    <col min="11" max="11" width="4.75390625" style="0" hidden="1" customWidth="1"/>
    <col min="12" max="13" width="6.50390625" style="0" hidden="1" customWidth="1"/>
    <col min="14" max="14" width="5.125" style="0" customWidth="1"/>
    <col min="15" max="15" width="3.625" style="0" customWidth="1"/>
    <col min="16" max="16" width="2.25390625" style="0" customWidth="1"/>
    <col min="17" max="17" width="3.75390625" style="0" customWidth="1"/>
    <col min="18" max="18" width="7.50390625" style="0" customWidth="1"/>
    <col min="19" max="19" width="4.75390625" style="0" customWidth="1"/>
    <col min="20" max="20" width="5.50390625" style="0" customWidth="1"/>
    <col min="21" max="21" width="4.625" style="0" customWidth="1"/>
    <col min="22" max="22" width="5.125" style="0" customWidth="1"/>
    <col min="23" max="23" width="5.625" style="0" customWidth="1"/>
    <col min="24" max="24" width="5.25390625" style="0" customWidth="1"/>
    <col min="25" max="25" width="5.125" style="0" customWidth="1"/>
    <col min="26" max="26" width="4.625" style="0" customWidth="1"/>
    <col min="27" max="27" width="6.625" style="0" customWidth="1"/>
    <col min="28" max="28" width="5.375" style="0" customWidth="1"/>
    <col min="29" max="29" width="5.25390625" style="0" customWidth="1"/>
    <col min="30" max="30" width="3.875" style="0" customWidth="1"/>
    <col min="31" max="31" width="4.00390625" style="0" customWidth="1"/>
    <col min="32" max="32" width="3.75390625" style="0" customWidth="1"/>
    <col min="33" max="33" width="5.25390625" style="0" customWidth="1"/>
    <col min="34" max="34" width="8.00390625" style="0" customWidth="1"/>
    <col min="35" max="35" width="5.375" style="0" customWidth="1"/>
    <col min="36" max="36" width="5.00390625" style="0" customWidth="1"/>
    <col min="37" max="37" width="4.25390625" style="0" customWidth="1"/>
    <col min="38" max="38" width="4.50390625" style="0" customWidth="1"/>
    <col min="39" max="39" width="5.125" style="0" customWidth="1"/>
    <col min="40" max="40" width="9.375" style="0" customWidth="1"/>
    <col min="41" max="41" width="6.00390625" style="25" customWidth="1"/>
    <col min="42" max="42" width="3.625" style="0" customWidth="1"/>
    <col min="43" max="43" width="3.75390625" style="0" customWidth="1"/>
    <col min="44" max="44" width="4.25390625" style="0" customWidth="1"/>
    <col min="45" max="45" width="3.875" style="0" customWidth="1"/>
    <col min="46" max="46" width="3.75390625" style="0" customWidth="1"/>
    <col min="47" max="47" width="4.25390625" style="0" customWidth="1"/>
    <col min="48" max="48" width="4.00390625" style="0" customWidth="1"/>
  </cols>
  <sheetData>
    <row r="1" spans="1:41" ht="30.75" customHeight="1">
      <c r="A1" s="44" t="s">
        <v>27</v>
      </c>
      <c r="B1" s="30" t="s">
        <v>6</v>
      </c>
      <c r="C1" s="30" t="s">
        <v>28</v>
      </c>
      <c r="D1" s="4"/>
      <c r="E1" s="4"/>
      <c r="F1" s="4"/>
      <c r="G1" s="4"/>
      <c r="H1" s="4"/>
      <c r="I1" s="4"/>
      <c r="J1" s="4"/>
      <c r="K1" s="4"/>
      <c r="L1" s="44"/>
      <c r="M1" s="44"/>
      <c r="N1" s="31" t="s">
        <v>244</v>
      </c>
      <c r="O1" s="32" t="s">
        <v>245</v>
      </c>
      <c r="P1" s="23"/>
      <c r="Q1" s="33" t="s">
        <v>246</v>
      </c>
      <c r="R1" s="33" t="s">
        <v>247</v>
      </c>
      <c r="S1" s="33" t="s">
        <v>248</v>
      </c>
      <c r="T1" s="33" t="s">
        <v>249</v>
      </c>
      <c r="U1" s="33" t="s">
        <v>250</v>
      </c>
      <c r="V1" s="33" t="s">
        <v>249</v>
      </c>
      <c r="W1" s="33" t="s">
        <v>251</v>
      </c>
      <c r="X1" s="32" t="s">
        <v>249</v>
      </c>
      <c r="Y1" s="31" t="s">
        <v>252</v>
      </c>
      <c r="Z1" s="20" t="s">
        <v>249</v>
      </c>
      <c r="AA1" s="20" t="s">
        <v>253</v>
      </c>
      <c r="AB1" s="32" t="s">
        <v>254</v>
      </c>
      <c r="AC1" s="32" t="s">
        <v>255</v>
      </c>
      <c r="AD1" s="25"/>
      <c r="AE1" s="25"/>
      <c r="AF1" s="33" t="s">
        <v>246</v>
      </c>
      <c r="AG1" s="33" t="s">
        <v>244</v>
      </c>
      <c r="AH1" s="33" t="s">
        <v>247</v>
      </c>
      <c r="AI1" s="33" t="s">
        <v>248</v>
      </c>
      <c r="AJ1" s="20" t="s">
        <v>249</v>
      </c>
      <c r="AK1" s="25"/>
      <c r="AL1" s="20" t="s">
        <v>246</v>
      </c>
      <c r="AM1" s="20" t="s">
        <v>244</v>
      </c>
      <c r="AN1" s="20" t="s">
        <v>247</v>
      </c>
      <c r="AO1" s="20" t="s">
        <v>256</v>
      </c>
    </row>
    <row r="2" spans="1:41" ht="14.25">
      <c r="A2" s="44"/>
      <c r="B2" s="30" t="s">
        <v>10</v>
      </c>
      <c r="C2" s="30" t="s">
        <v>23</v>
      </c>
      <c r="D2" s="4"/>
      <c r="E2" s="4"/>
      <c r="F2" s="4"/>
      <c r="G2" s="4"/>
      <c r="H2" s="4"/>
      <c r="I2" s="4"/>
      <c r="J2" s="4"/>
      <c r="K2" s="4"/>
      <c r="L2" s="44"/>
      <c r="M2" s="44"/>
      <c r="N2" s="43" t="s">
        <v>257</v>
      </c>
      <c r="O2" s="20">
        <v>1</v>
      </c>
      <c r="P2" s="30">
        <v>1</v>
      </c>
      <c r="Q2" s="30" t="s">
        <v>258</v>
      </c>
      <c r="R2" s="30" t="s">
        <v>259</v>
      </c>
      <c r="S2" s="20">
        <v>19</v>
      </c>
      <c r="T2" s="20">
        <v>34</v>
      </c>
      <c r="U2" s="20">
        <v>2</v>
      </c>
      <c r="V2" s="20">
        <v>23</v>
      </c>
      <c r="W2" s="20" t="s">
        <v>260</v>
      </c>
      <c r="X2" s="20">
        <v>31</v>
      </c>
      <c r="Y2" s="20">
        <v>8</v>
      </c>
      <c r="Z2" s="20">
        <v>9</v>
      </c>
      <c r="AA2" s="20">
        <v>27</v>
      </c>
      <c r="AB2" s="45">
        <v>6</v>
      </c>
      <c r="AC2" s="45">
        <v>158</v>
      </c>
      <c r="AD2" s="25"/>
      <c r="AE2" s="25"/>
      <c r="AF2" s="30" t="s">
        <v>261</v>
      </c>
      <c r="AG2" s="30" t="s">
        <v>262</v>
      </c>
      <c r="AH2" s="30" t="s">
        <v>263</v>
      </c>
      <c r="AI2" s="20">
        <v>160</v>
      </c>
      <c r="AJ2" s="20">
        <v>1</v>
      </c>
      <c r="AK2" s="25"/>
      <c r="AL2" s="30" t="s">
        <v>261</v>
      </c>
      <c r="AM2" s="30" t="s">
        <v>262</v>
      </c>
      <c r="AN2" s="30" t="s">
        <v>264</v>
      </c>
      <c r="AO2" s="20">
        <v>1</v>
      </c>
    </row>
    <row r="3" spans="1:41" ht="14.25">
      <c r="A3" s="44"/>
      <c r="B3" s="30" t="s">
        <v>13</v>
      </c>
      <c r="C3" s="30" t="s">
        <v>15</v>
      </c>
      <c r="D3" s="4"/>
      <c r="E3" s="4"/>
      <c r="F3" s="4"/>
      <c r="G3" s="4"/>
      <c r="H3" s="4"/>
      <c r="I3" s="4"/>
      <c r="J3" s="4"/>
      <c r="K3" s="4"/>
      <c r="L3" s="44"/>
      <c r="M3" s="44"/>
      <c r="N3" s="44"/>
      <c r="O3" s="20">
        <v>2</v>
      </c>
      <c r="P3" s="30">
        <v>2</v>
      </c>
      <c r="Q3" s="30" t="s">
        <v>258</v>
      </c>
      <c r="R3" s="30" t="s">
        <v>265</v>
      </c>
      <c r="S3" s="20">
        <v>37</v>
      </c>
      <c r="T3" s="20">
        <v>31</v>
      </c>
      <c r="U3" s="20">
        <v>0</v>
      </c>
      <c r="V3" s="20">
        <v>31</v>
      </c>
      <c r="W3" s="20" t="s">
        <v>260</v>
      </c>
      <c r="X3" s="20">
        <v>31</v>
      </c>
      <c r="Y3" s="20"/>
      <c r="Z3" s="20">
        <v>40</v>
      </c>
      <c r="AA3" s="20">
        <v>37</v>
      </c>
      <c r="AB3" s="46"/>
      <c r="AC3" s="46"/>
      <c r="AD3" s="25"/>
      <c r="AE3" s="25"/>
      <c r="AF3" s="30" t="s">
        <v>258</v>
      </c>
      <c r="AG3" s="30" t="s">
        <v>266</v>
      </c>
      <c r="AH3" s="30" t="s">
        <v>267</v>
      </c>
      <c r="AI3" s="20">
        <v>138</v>
      </c>
      <c r="AJ3" s="20">
        <v>2</v>
      </c>
      <c r="AK3" s="25"/>
      <c r="AL3" s="30" t="s">
        <v>261</v>
      </c>
      <c r="AM3" s="34" t="s">
        <v>268</v>
      </c>
      <c r="AN3" s="30" t="s">
        <v>269</v>
      </c>
      <c r="AO3" s="20">
        <v>2</v>
      </c>
    </row>
    <row r="4" spans="1:41" ht="27">
      <c r="A4" s="44"/>
      <c r="B4" s="30" t="s">
        <v>18</v>
      </c>
      <c r="C4" s="30" t="s">
        <v>29</v>
      </c>
      <c r="D4" s="4"/>
      <c r="E4" s="4"/>
      <c r="F4" s="4"/>
      <c r="G4" s="4"/>
      <c r="H4" s="4"/>
      <c r="I4" s="4"/>
      <c r="J4" s="4"/>
      <c r="K4" s="4"/>
      <c r="L4" s="44"/>
      <c r="M4" s="44"/>
      <c r="N4" s="44"/>
      <c r="O4" s="20">
        <v>3</v>
      </c>
      <c r="P4" s="30">
        <v>3</v>
      </c>
      <c r="Q4" s="30" t="s">
        <v>261</v>
      </c>
      <c r="R4" s="30" t="s">
        <v>270</v>
      </c>
      <c r="S4" s="20">
        <v>25</v>
      </c>
      <c r="T4" s="20">
        <v>33</v>
      </c>
      <c r="U4" s="20">
        <v>3</v>
      </c>
      <c r="V4" s="20">
        <v>21</v>
      </c>
      <c r="W4" s="20" t="s">
        <v>260</v>
      </c>
      <c r="X4" s="20">
        <v>31</v>
      </c>
      <c r="Y4" s="20">
        <v>2</v>
      </c>
      <c r="Z4" s="20">
        <v>27</v>
      </c>
      <c r="AA4" s="20">
        <v>32</v>
      </c>
      <c r="AB4" s="46"/>
      <c r="AC4" s="46"/>
      <c r="AD4" s="25"/>
      <c r="AE4" s="25"/>
      <c r="AF4" s="30" t="s">
        <v>261</v>
      </c>
      <c r="AG4" s="30" t="s">
        <v>16</v>
      </c>
      <c r="AH4" s="30" t="s">
        <v>264</v>
      </c>
      <c r="AI4" s="20">
        <v>131</v>
      </c>
      <c r="AJ4" s="20">
        <v>3</v>
      </c>
      <c r="AK4" s="25"/>
      <c r="AL4" s="30" t="s">
        <v>261</v>
      </c>
      <c r="AM4" s="30" t="s">
        <v>271</v>
      </c>
      <c r="AN4" s="30" t="s">
        <v>272</v>
      </c>
      <c r="AO4" s="20">
        <v>3</v>
      </c>
    </row>
    <row r="5" spans="1:41" ht="19.5" customHeight="1">
      <c r="A5" s="44"/>
      <c r="B5" s="30" t="s">
        <v>19</v>
      </c>
      <c r="C5" s="30" t="s">
        <v>30</v>
      </c>
      <c r="D5" s="4"/>
      <c r="E5" s="4"/>
      <c r="F5" s="4"/>
      <c r="G5" s="4"/>
      <c r="H5" s="4"/>
      <c r="I5" s="4"/>
      <c r="J5" s="4"/>
      <c r="K5" s="4"/>
      <c r="L5" s="44"/>
      <c r="M5" s="44"/>
      <c r="N5" s="44"/>
      <c r="O5" s="20">
        <v>4</v>
      </c>
      <c r="P5" s="30">
        <v>4</v>
      </c>
      <c r="Q5" s="30" t="s">
        <v>261</v>
      </c>
      <c r="R5" s="30" t="s">
        <v>273</v>
      </c>
      <c r="S5" s="20">
        <v>91</v>
      </c>
      <c r="T5" s="20">
        <v>13</v>
      </c>
      <c r="U5" s="20">
        <v>8</v>
      </c>
      <c r="V5" s="20">
        <v>11</v>
      </c>
      <c r="W5" s="20">
        <v>11.1</v>
      </c>
      <c r="X5" s="20">
        <v>19</v>
      </c>
      <c r="Y5" s="20">
        <v>3</v>
      </c>
      <c r="Z5" s="20">
        <v>24</v>
      </c>
      <c r="AA5" s="20">
        <v>17</v>
      </c>
      <c r="AB5" s="46"/>
      <c r="AC5" s="46"/>
      <c r="AD5" s="25"/>
      <c r="AE5" s="25"/>
      <c r="AF5" s="30" t="s">
        <v>261</v>
      </c>
      <c r="AG5" s="30" t="s">
        <v>271</v>
      </c>
      <c r="AH5" s="30" t="s">
        <v>274</v>
      </c>
      <c r="AI5" s="20">
        <v>122</v>
      </c>
      <c r="AJ5" s="20">
        <v>4</v>
      </c>
      <c r="AK5" s="25"/>
      <c r="AL5" s="30" t="s">
        <v>261</v>
      </c>
      <c r="AM5" s="30" t="s">
        <v>271</v>
      </c>
      <c r="AN5" s="30" t="s">
        <v>274</v>
      </c>
      <c r="AO5" s="20">
        <v>4</v>
      </c>
    </row>
    <row r="6" spans="1:41" ht="19.5" customHeight="1">
      <c r="A6" s="44"/>
      <c r="B6" s="30" t="s">
        <v>22</v>
      </c>
      <c r="C6" s="30" t="s">
        <v>31</v>
      </c>
      <c r="D6" s="4"/>
      <c r="E6" s="4"/>
      <c r="F6" s="4"/>
      <c r="G6" s="4"/>
      <c r="H6" s="4"/>
      <c r="I6" s="4"/>
      <c r="J6" s="4"/>
      <c r="K6" s="4"/>
      <c r="L6" s="44"/>
      <c r="M6" s="44"/>
      <c r="N6" s="44"/>
      <c r="O6" s="20">
        <v>5</v>
      </c>
      <c r="P6" s="30">
        <v>5</v>
      </c>
      <c r="Q6" s="30" t="s">
        <v>261</v>
      </c>
      <c r="R6" s="30" t="s">
        <v>275</v>
      </c>
      <c r="S6" s="20">
        <v>61</v>
      </c>
      <c r="T6" s="20">
        <v>22</v>
      </c>
      <c r="U6" s="20">
        <v>5</v>
      </c>
      <c r="V6" s="20">
        <v>18</v>
      </c>
      <c r="W6" s="20">
        <v>11.8</v>
      </c>
      <c r="X6" s="20">
        <v>20</v>
      </c>
      <c r="Y6" s="20">
        <v>12</v>
      </c>
      <c r="Z6" s="20">
        <v>5</v>
      </c>
      <c r="AA6" s="20">
        <v>16</v>
      </c>
      <c r="AB6" s="46"/>
      <c r="AC6" s="46"/>
      <c r="AD6" s="25"/>
      <c r="AE6" s="25"/>
      <c r="AF6" s="30" t="s">
        <v>261</v>
      </c>
      <c r="AG6" s="30" t="s">
        <v>271</v>
      </c>
      <c r="AH6" s="30" t="s">
        <v>272</v>
      </c>
      <c r="AI6" s="20">
        <v>121</v>
      </c>
      <c r="AJ6" s="20">
        <v>5</v>
      </c>
      <c r="AK6" s="25"/>
      <c r="AL6" s="30" t="s">
        <v>261</v>
      </c>
      <c r="AM6" s="30" t="s">
        <v>276</v>
      </c>
      <c r="AN6" s="30" t="s">
        <v>277</v>
      </c>
      <c r="AO6" s="20">
        <v>5</v>
      </c>
    </row>
    <row r="7" spans="1:41" ht="19.5" customHeight="1">
      <c r="A7" s="44" t="s">
        <v>32</v>
      </c>
      <c r="B7" s="30" t="s">
        <v>6</v>
      </c>
      <c r="C7" s="35" t="s">
        <v>33</v>
      </c>
      <c r="D7" s="4"/>
      <c r="E7" s="4"/>
      <c r="F7" s="4"/>
      <c r="G7" s="4"/>
      <c r="H7" s="4"/>
      <c r="I7" s="4"/>
      <c r="J7" s="4"/>
      <c r="K7" s="4"/>
      <c r="L7" s="44"/>
      <c r="M7" s="44"/>
      <c r="N7" s="44"/>
      <c r="O7" s="20">
        <v>6</v>
      </c>
      <c r="P7" s="30">
        <v>6</v>
      </c>
      <c r="Q7" s="30" t="s">
        <v>261</v>
      </c>
      <c r="R7" s="30" t="s">
        <v>278</v>
      </c>
      <c r="S7" s="20">
        <v>49</v>
      </c>
      <c r="T7" s="20">
        <v>25</v>
      </c>
      <c r="U7" s="20">
        <v>3</v>
      </c>
      <c r="V7" s="20">
        <v>21</v>
      </c>
      <c r="W7" s="20" t="s">
        <v>260</v>
      </c>
      <c r="X7" s="20">
        <v>31</v>
      </c>
      <c r="Y7" s="20">
        <v>1</v>
      </c>
      <c r="Z7" s="20">
        <v>31</v>
      </c>
      <c r="AA7" s="20">
        <v>29</v>
      </c>
      <c r="AB7" s="47"/>
      <c r="AC7" s="47"/>
      <c r="AD7" s="25"/>
      <c r="AE7" s="25"/>
      <c r="AF7" s="30" t="s">
        <v>261</v>
      </c>
      <c r="AG7" s="30" t="s">
        <v>276</v>
      </c>
      <c r="AH7" s="30" t="s">
        <v>279</v>
      </c>
      <c r="AI7" s="20">
        <v>118</v>
      </c>
      <c r="AJ7" s="20">
        <v>6</v>
      </c>
      <c r="AK7" s="25"/>
      <c r="AL7" s="30" t="s">
        <v>261</v>
      </c>
      <c r="AM7" s="30" t="s">
        <v>262</v>
      </c>
      <c r="AN7" s="30" t="s">
        <v>280</v>
      </c>
      <c r="AO7" s="20">
        <v>6</v>
      </c>
    </row>
    <row r="8" spans="1:41" ht="19.5" customHeight="1">
      <c r="A8" s="44"/>
      <c r="B8" s="30" t="s">
        <v>10</v>
      </c>
      <c r="C8" s="35" t="s">
        <v>34</v>
      </c>
      <c r="D8" s="4"/>
      <c r="E8" s="4"/>
      <c r="F8" s="4"/>
      <c r="G8" s="4"/>
      <c r="H8" s="4"/>
      <c r="I8" s="4"/>
      <c r="J8" s="4"/>
      <c r="K8" s="4"/>
      <c r="L8" s="44"/>
      <c r="M8" s="44"/>
      <c r="N8" s="43" t="s">
        <v>281</v>
      </c>
      <c r="O8" s="20">
        <v>7</v>
      </c>
      <c r="P8" s="30">
        <v>1</v>
      </c>
      <c r="Q8" s="34" t="s">
        <v>258</v>
      </c>
      <c r="R8" s="34" t="s">
        <v>282</v>
      </c>
      <c r="S8" s="36"/>
      <c r="T8" s="20">
        <v>38</v>
      </c>
      <c r="U8" s="36"/>
      <c r="V8" s="36">
        <v>37</v>
      </c>
      <c r="W8" s="36"/>
      <c r="X8" s="36">
        <v>40</v>
      </c>
      <c r="Y8" s="36"/>
      <c r="Z8" s="20">
        <v>40</v>
      </c>
      <c r="AA8" s="20">
        <v>41</v>
      </c>
      <c r="AB8" s="45">
        <v>4</v>
      </c>
      <c r="AC8" s="45">
        <v>129</v>
      </c>
      <c r="AD8" s="25"/>
      <c r="AE8" s="25"/>
      <c r="AF8" s="30" t="s">
        <v>261</v>
      </c>
      <c r="AG8" s="34" t="s">
        <v>268</v>
      </c>
      <c r="AH8" s="34" t="s">
        <v>283</v>
      </c>
      <c r="AI8" s="36">
        <v>110</v>
      </c>
      <c r="AJ8" s="20">
        <v>7</v>
      </c>
      <c r="AK8" s="25"/>
      <c r="AL8" s="30" t="s">
        <v>261</v>
      </c>
      <c r="AM8" s="30" t="s">
        <v>284</v>
      </c>
      <c r="AN8" s="30" t="s">
        <v>285</v>
      </c>
      <c r="AO8" s="20">
        <v>7</v>
      </c>
    </row>
    <row r="9" spans="1:41" ht="19.5" customHeight="1">
      <c r="A9" s="44"/>
      <c r="B9" s="30" t="s">
        <v>13</v>
      </c>
      <c r="C9" s="35" t="s">
        <v>17</v>
      </c>
      <c r="D9" s="4"/>
      <c r="E9" s="4"/>
      <c r="F9" s="4"/>
      <c r="G9" s="4"/>
      <c r="H9" s="4"/>
      <c r="I9" s="4"/>
      <c r="J9" s="4"/>
      <c r="K9" s="4"/>
      <c r="L9" s="44"/>
      <c r="M9" s="44"/>
      <c r="N9" s="44"/>
      <c r="O9" s="20">
        <v>8</v>
      </c>
      <c r="P9" s="30">
        <v>2</v>
      </c>
      <c r="Q9" s="30" t="s">
        <v>261</v>
      </c>
      <c r="R9" s="30" t="s">
        <v>274</v>
      </c>
      <c r="S9" s="20">
        <v>122</v>
      </c>
      <c r="T9" s="20">
        <v>4</v>
      </c>
      <c r="U9" s="20">
        <v>15</v>
      </c>
      <c r="V9" s="20">
        <v>1</v>
      </c>
      <c r="W9" s="20">
        <v>8.8</v>
      </c>
      <c r="X9" s="20">
        <v>7</v>
      </c>
      <c r="Y9" s="20">
        <v>7</v>
      </c>
      <c r="Z9" s="20">
        <v>13</v>
      </c>
      <c r="AA9" s="20">
        <v>4</v>
      </c>
      <c r="AB9" s="46"/>
      <c r="AC9" s="46"/>
      <c r="AD9" s="25"/>
      <c r="AE9" s="25"/>
      <c r="AF9" s="30" t="s">
        <v>258</v>
      </c>
      <c r="AG9" s="30" t="s">
        <v>266</v>
      </c>
      <c r="AH9" s="30" t="s">
        <v>286</v>
      </c>
      <c r="AI9" s="20">
        <v>106</v>
      </c>
      <c r="AJ9" s="20">
        <v>8</v>
      </c>
      <c r="AK9" s="25"/>
      <c r="AL9" s="30" t="s">
        <v>261</v>
      </c>
      <c r="AM9" s="30" t="s">
        <v>268</v>
      </c>
      <c r="AN9" s="30" t="s">
        <v>287</v>
      </c>
      <c r="AO9" s="20">
        <v>8</v>
      </c>
    </row>
    <row r="10" spans="1:41" ht="19.5" customHeight="1">
      <c r="A10" s="44"/>
      <c r="B10" s="30" t="s">
        <v>18</v>
      </c>
      <c r="C10" s="35" t="s">
        <v>35</v>
      </c>
      <c r="D10" s="4"/>
      <c r="E10" s="4"/>
      <c r="F10" s="4"/>
      <c r="G10" s="4"/>
      <c r="H10" s="4"/>
      <c r="I10" s="4"/>
      <c r="J10" s="4"/>
      <c r="K10" s="4"/>
      <c r="L10" s="44"/>
      <c r="M10" s="44"/>
      <c r="N10" s="44"/>
      <c r="O10" s="20">
        <v>9</v>
      </c>
      <c r="P10" s="30">
        <v>3</v>
      </c>
      <c r="Q10" s="30" t="s">
        <v>261</v>
      </c>
      <c r="R10" s="30" t="s">
        <v>272</v>
      </c>
      <c r="S10" s="20">
        <v>121</v>
      </c>
      <c r="T10" s="20">
        <v>5</v>
      </c>
      <c r="U10" s="20">
        <v>7</v>
      </c>
      <c r="V10" s="20">
        <v>15</v>
      </c>
      <c r="W10" s="20">
        <v>8.1</v>
      </c>
      <c r="X10" s="20">
        <v>3</v>
      </c>
      <c r="Y10" s="20">
        <v>19</v>
      </c>
      <c r="Z10" s="20">
        <v>1</v>
      </c>
      <c r="AA10" s="20">
        <v>3</v>
      </c>
      <c r="AB10" s="46"/>
      <c r="AC10" s="46"/>
      <c r="AD10" s="25"/>
      <c r="AE10" s="25"/>
      <c r="AF10" s="25"/>
      <c r="AG10" s="25"/>
      <c r="AH10" s="25"/>
      <c r="AI10" s="25"/>
      <c r="AJ10" s="25"/>
      <c r="AK10" s="25"/>
      <c r="AL10" s="37"/>
      <c r="AM10" s="37"/>
      <c r="AN10" s="37"/>
      <c r="AO10" s="38"/>
    </row>
    <row r="11" spans="1:41" ht="31.5" customHeight="1">
      <c r="A11" s="44"/>
      <c r="B11" s="30" t="s">
        <v>19</v>
      </c>
      <c r="C11" s="35" t="s">
        <v>36</v>
      </c>
      <c r="D11" s="4"/>
      <c r="E11" s="4"/>
      <c r="F11" s="4"/>
      <c r="G11" s="4"/>
      <c r="H11" s="4"/>
      <c r="I11" s="4"/>
      <c r="J11" s="4"/>
      <c r="K11" s="4"/>
      <c r="L11" s="44"/>
      <c r="M11" s="44"/>
      <c r="N11" s="44"/>
      <c r="O11" s="20">
        <v>10</v>
      </c>
      <c r="P11" s="30">
        <v>4</v>
      </c>
      <c r="Q11" s="30" t="s">
        <v>261</v>
      </c>
      <c r="R11" s="30" t="s">
        <v>288</v>
      </c>
      <c r="S11" s="20">
        <v>13</v>
      </c>
      <c r="T11" s="20">
        <v>35</v>
      </c>
      <c r="U11" s="20">
        <v>0</v>
      </c>
      <c r="V11" s="20">
        <v>31</v>
      </c>
      <c r="W11" s="20" t="s">
        <v>260</v>
      </c>
      <c r="X11" s="20">
        <v>31</v>
      </c>
      <c r="Y11" s="20">
        <v>0</v>
      </c>
      <c r="Z11" s="20">
        <v>35</v>
      </c>
      <c r="AA11" s="20">
        <v>36</v>
      </c>
      <c r="AB11" s="46"/>
      <c r="AC11" s="46"/>
      <c r="AD11" s="25"/>
      <c r="AE11" s="25"/>
      <c r="AF11" s="20" t="s">
        <v>246</v>
      </c>
      <c r="AG11" s="20" t="s">
        <v>244</v>
      </c>
      <c r="AH11" s="20" t="s">
        <v>247</v>
      </c>
      <c r="AI11" s="20" t="s">
        <v>250</v>
      </c>
      <c r="AJ11" s="20" t="s">
        <v>249</v>
      </c>
      <c r="AK11" s="25"/>
      <c r="AL11" s="37"/>
      <c r="AM11" s="37"/>
      <c r="AN11" s="37"/>
      <c r="AO11" s="38"/>
    </row>
    <row r="12" spans="1:41" ht="19.5" customHeight="1">
      <c r="A12" s="44"/>
      <c r="B12" s="30" t="s">
        <v>22</v>
      </c>
      <c r="C12" s="39" t="s">
        <v>37</v>
      </c>
      <c r="D12" s="4"/>
      <c r="E12" s="4"/>
      <c r="F12" s="4"/>
      <c r="G12" s="4"/>
      <c r="H12" s="4"/>
      <c r="I12" s="4"/>
      <c r="J12" s="4"/>
      <c r="K12" s="4"/>
      <c r="L12" s="44"/>
      <c r="M12" s="44"/>
      <c r="N12" s="44"/>
      <c r="O12" s="20">
        <v>11</v>
      </c>
      <c r="P12" s="30">
        <v>5</v>
      </c>
      <c r="Q12" s="30" t="s">
        <v>261</v>
      </c>
      <c r="R12" s="30" t="s">
        <v>289</v>
      </c>
      <c r="S12" s="20">
        <v>53</v>
      </c>
      <c r="T12" s="20">
        <v>24</v>
      </c>
      <c r="U12" s="20">
        <v>7</v>
      </c>
      <c r="V12" s="20">
        <v>15</v>
      </c>
      <c r="W12" s="20">
        <v>12.4</v>
      </c>
      <c r="X12" s="20">
        <v>24</v>
      </c>
      <c r="Y12" s="20">
        <v>7</v>
      </c>
      <c r="Z12" s="20">
        <v>13</v>
      </c>
      <c r="AA12" s="20">
        <v>21</v>
      </c>
      <c r="AB12" s="46"/>
      <c r="AC12" s="46"/>
      <c r="AD12" s="25"/>
      <c r="AE12" s="25"/>
      <c r="AF12" s="30" t="s">
        <v>261</v>
      </c>
      <c r="AG12" s="30" t="s">
        <v>271</v>
      </c>
      <c r="AH12" s="30" t="s">
        <v>274</v>
      </c>
      <c r="AI12" s="20">
        <v>15</v>
      </c>
      <c r="AJ12" s="20">
        <v>1</v>
      </c>
      <c r="AK12" s="25"/>
      <c r="AL12" s="51" t="s">
        <v>290</v>
      </c>
      <c r="AM12" s="51"/>
      <c r="AN12" s="51"/>
      <c r="AO12" s="38"/>
    </row>
    <row r="13" spans="1:41" ht="29.25" customHeight="1">
      <c r="A13" s="44" t="s">
        <v>38</v>
      </c>
      <c r="B13" s="30" t="s">
        <v>6</v>
      </c>
      <c r="C13" s="30" t="s">
        <v>12</v>
      </c>
      <c r="D13" s="4"/>
      <c r="E13" s="4"/>
      <c r="F13" s="4"/>
      <c r="G13" s="4"/>
      <c r="H13" s="4"/>
      <c r="I13" s="4"/>
      <c r="J13" s="4"/>
      <c r="K13" s="4"/>
      <c r="L13" s="44"/>
      <c r="M13" s="44"/>
      <c r="N13" s="44"/>
      <c r="O13" s="20">
        <v>12</v>
      </c>
      <c r="P13" s="30">
        <v>6</v>
      </c>
      <c r="Q13" s="30" t="s">
        <v>261</v>
      </c>
      <c r="R13" s="30" t="s">
        <v>291</v>
      </c>
      <c r="S13" s="20">
        <v>66</v>
      </c>
      <c r="T13" s="20">
        <v>21</v>
      </c>
      <c r="U13" s="20">
        <v>13</v>
      </c>
      <c r="V13" s="20">
        <v>3</v>
      </c>
      <c r="W13" s="20">
        <v>10</v>
      </c>
      <c r="X13" s="20">
        <v>14</v>
      </c>
      <c r="Y13" s="20">
        <v>3</v>
      </c>
      <c r="Z13" s="20">
        <v>24</v>
      </c>
      <c r="AA13" s="20">
        <v>14</v>
      </c>
      <c r="AB13" s="47"/>
      <c r="AC13" s="47"/>
      <c r="AD13" s="25"/>
      <c r="AE13" s="25"/>
      <c r="AF13" s="30" t="s">
        <v>261</v>
      </c>
      <c r="AG13" s="34" t="s">
        <v>268</v>
      </c>
      <c r="AH13" s="30" t="s">
        <v>269</v>
      </c>
      <c r="AI13" s="20">
        <v>15</v>
      </c>
      <c r="AJ13" s="20">
        <v>1</v>
      </c>
      <c r="AK13" s="25"/>
      <c r="AL13" s="20" t="s">
        <v>246</v>
      </c>
      <c r="AM13" s="20" t="s">
        <v>244</v>
      </c>
      <c r="AN13" s="20" t="s">
        <v>247</v>
      </c>
      <c r="AO13" s="38"/>
    </row>
    <row r="14" spans="1:41" ht="19.5" customHeight="1">
      <c r="A14" s="44"/>
      <c r="B14" s="30" t="s">
        <v>10</v>
      </c>
      <c r="C14" s="30" t="s">
        <v>39</v>
      </c>
      <c r="D14" s="4"/>
      <c r="E14" s="4"/>
      <c r="F14" s="4"/>
      <c r="G14" s="4"/>
      <c r="H14" s="4"/>
      <c r="I14" s="4"/>
      <c r="J14" s="4"/>
      <c r="K14" s="4"/>
      <c r="L14" s="44"/>
      <c r="M14" s="44"/>
      <c r="N14" s="43" t="s">
        <v>292</v>
      </c>
      <c r="O14" s="20">
        <v>13</v>
      </c>
      <c r="P14" s="30">
        <v>1</v>
      </c>
      <c r="Q14" s="30" t="s">
        <v>258</v>
      </c>
      <c r="R14" s="30" t="s">
        <v>293</v>
      </c>
      <c r="S14" s="20">
        <v>94</v>
      </c>
      <c r="T14" s="20">
        <v>11</v>
      </c>
      <c r="U14" s="20">
        <v>1</v>
      </c>
      <c r="V14" s="20">
        <v>28</v>
      </c>
      <c r="W14" s="20">
        <v>15.9</v>
      </c>
      <c r="X14" s="20">
        <v>29</v>
      </c>
      <c r="Y14" s="20">
        <v>14</v>
      </c>
      <c r="Z14" s="20">
        <v>3</v>
      </c>
      <c r="AA14" s="20">
        <v>19</v>
      </c>
      <c r="AB14" s="45">
        <v>1</v>
      </c>
      <c r="AC14" s="43">
        <v>88</v>
      </c>
      <c r="AD14" s="25"/>
      <c r="AE14" s="25"/>
      <c r="AF14" s="30" t="s">
        <v>261</v>
      </c>
      <c r="AG14" s="30" t="s">
        <v>284</v>
      </c>
      <c r="AH14" s="30" t="s">
        <v>285</v>
      </c>
      <c r="AI14" s="20">
        <v>13</v>
      </c>
      <c r="AJ14" s="20">
        <v>3</v>
      </c>
      <c r="AK14" s="25"/>
      <c r="AL14" s="30" t="s">
        <v>261</v>
      </c>
      <c r="AM14" s="30" t="s">
        <v>262</v>
      </c>
      <c r="AN14" s="30" t="s">
        <v>264</v>
      </c>
      <c r="AO14" s="38"/>
    </row>
    <row r="15" spans="1:41" ht="19.5" customHeight="1">
      <c r="A15" s="44"/>
      <c r="B15" s="30" t="s">
        <v>13</v>
      </c>
      <c r="C15" s="30" t="s">
        <v>9</v>
      </c>
      <c r="D15" s="4"/>
      <c r="E15" s="4"/>
      <c r="F15" s="4"/>
      <c r="G15" s="4"/>
      <c r="H15" s="4"/>
      <c r="I15" s="4"/>
      <c r="J15" s="4"/>
      <c r="K15" s="4"/>
      <c r="L15" s="44"/>
      <c r="M15" s="44"/>
      <c r="N15" s="44"/>
      <c r="O15" s="20">
        <v>14</v>
      </c>
      <c r="P15" s="30">
        <v>2</v>
      </c>
      <c r="Q15" s="30" t="s">
        <v>261</v>
      </c>
      <c r="R15" s="30" t="s">
        <v>294</v>
      </c>
      <c r="S15" s="20">
        <v>160</v>
      </c>
      <c r="T15" s="20">
        <v>1</v>
      </c>
      <c r="U15" s="20">
        <v>8</v>
      </c>
      <c r="V15" s="20">
        <v>11</v>
      </c>
      <c r="W15" s="20">
        <v>7.4</v>
      </c>
      <c r="X15" s="20">
        <v>1</v>
      </c>
      <c r="Y15" s="20">
        <v>4</v>
      </c>
      <c r="Z15" s="20">
        <v>19</v>
      </c>
      <c r="AA15" s="20">
        <v>6</v>
      </c>
      <c r="AB15" s="46"/>
      <c r="AC15" s="43"/>
      <c r="AD15" s="25"/>
      <c r="AE15" s="25"/>
      <c r="AF15" s="30" t="s">
        <v>261</v>
      </c>
      <c r="AG15" s="30" t="s">
        <v>276</v>
      </c>
      <c r="AH15" s="30" t="s">
        <v>277</v>
      </c>
      <c r="AI15" s="20">
        <v>13</v>
      </c>
      <c r="AJ15" s="20">
        <v>3</v>
      </c>
      <c r="AK15" s="25"/>
      <c r="AL15" s="30" t="s">
        <v>261</v>
      </c>
      <c r="AM15" s="34" t="s">
        <v>268</v>
      </c>
      <c r="AN15" s="30" t="s">
        <v>269</v>
      </c>
      <c r="AO15" s="38"/>
    </row>
    <row r="16" spans="1:41" ht="19.5" customHeight="1">
      <c r="A16" s="44"/>
      <c r="B16" s="30" t="s">
        <v>18</v>
      </c>
      <c r="C16" s="30" t="s">
        <v>14</v>
      </c>
      <c r="D16" s="4"/>
      <c r="E16" s="4"/>
      <c r="F16" s="4"/>
      <c r="G16" s="4"/>
      <c r="H16" s="4"/>
      <c r="I16" s="4"/>
      <c r="J16" s="4"/>
      <c r="K16" s="4"/>
      <c r="L16" s="44"/>
      <c r="M16" s="44"/>
      <c r="N16" s="44"/>
      <c r="O16" s="20">
        <v>15</v>
      </c>
      <c r="P16" s="30">
        <v>3</v>
      </c>
      <c r="Q16" s="30" t="s">
        <v>261</v>
      </c>
      <c r="R16" s="30" t="s">
        <v>295</v>
      </c>
      <c r="S16" s="20">
        <v>60</v>
      </c>
      <c r="T16" s="20">
        <v>23</v>
      </c>
      <c r="U16" s="20">
        <v>11</v>
      </c>
      <c r="V16" s="20">
        <v>7</v>
      </c>
      <c r="W16" s="20">
        <v>8.6</v>
      </c>
      <c r="X16" s="20">
        <v>5</v>
      </c>
      <c r="Y16" s="20">
        <v>8</v>
      </c>
      <c r="Z16" s="20">
        <v>9</v>
      </c>
      <c r="AA16" s="20">
        <v>10</v>
      </c>
      <c r="AB16" s="46"/>
      <c r="AC16" s="43"/>
      <c r="AD16" s="25"/>
      <c r="AE16" s="25"/>
      <c r="AF16" s="30" t="s">
        <v>261</v>
      </c>
      <c r="AG16" s="30" t="s">
        <v>271</v>
      </c>
      <c r="AH16" s="30" t="s">
        <v>291</v>
      </c>
      <c r="AI16" s="20">
        <v>13</v>
      </c>
      <c r="AJ16" s="20">
        <v>3</v>
      </c>
      <c r="AK16" s="25"/>
      <c r="AL16" s="30" t="s">
        <v>261</v>
      </c>
      <c r="AM16" s="30" t="s">
        <v>271</v>
      </c>
      <c r="AN16" s="30" t="s">
        <v>272</v>
      </c>
      <c r="AO16" s="38"/>
    </row>
    <row r="17" spans="1:40" ht="31.5" customHeight="1">
      <c r="A17" s="44"/>
      <c r="B17" s="30" t="s">
        <v>19</v>
      </c>
      <c r="C17" s="30" t="s">
        <v>40</v>
      </c>
      <c r="D17" s="4"/>
      <c r="E17" s="4"/>
      <c r="F17" s="4"/>
      <c r="G17" s="4"/>
      <c r="H17" s="4"/>
      <c r="I17" s="4"/>
      <c r="J17" s="4"/>
      <c r="K17" s="4"/>
      <c r="L17" s="44"/>
      <c r="M17" s="44"/>
      <c r="N17" s="44"/>
      <c r="O17" s="20">
        <v>16</v>
      </c>
      <c r="P17" s="30">
        <v>4</v>
      </c>
      <c r="Q17" s="30" t="s">
        <v>261</v>
      </c>
      <c r="R17" s="30" t="s">
        <v>264</v>
      </c>
      <c r="S17" s="20">
        <v>131</v>
      </c>
      <c r="T17" s="20">
        <v>3</v>
      </c>
      <c r="U17" s="20">
        <v>9</v>
      </c>
      <c r="V17" s="20">
        <v>10</v>
      </c>
      <c r="W17" s="20">
        <v>8.6</v>
      </c>
      <c r="X17" s="20">
        <v>5</v>
      </c>
      <c r="Y17" s="20">
        <v>16</v>
      </c>
      <c r="Z17" s="20">
        <v>2</v>
      </c>
      <c r="AA17" s="20">
        <v>1</v>
      </c>
      <c r="AB17" s="46"/>
      <c r="AC17" s="43"/>
      <c r="AD17" s="25"/>
      <c r="AE17" s="25"/>
      <c r="AF17" s="30" t="s">
        <v>261</v>
      </c>
      <c r="AG17" s="30" t="s">
        <v>276</v>
      </c>
      <c r="AH17" s="30" t="s">
        <v>279</v>
      </c>
      <c r="AI17" s="20">
        <v>12</v>
      </c>
      <c r="AJ17" s="20">
        <v>6</v>
      </c>
      <c r="AK17" s="25"/>
      <c r="AL17" s="25"/>
      <c r="AM17" s="25"/>
      <c r="AN17" s="25"/>
    </row>
    <row r="18" spans="1:40" ht="19.5" customHeight="1">
      <c r="A18" s="44"/>
      <c r="B18" s="30" t="s">
        <v>22</v>
      </c>
      <c r="C18" s="30" t="s">
        <v>41</v>
      </c>
      <c r="D18" s="4"/>
      <c r="E18" s="4"/>
      <c r="F18" s="4"/>
      <c r="G18" s="4"/>
      <c r="H18" s="4"/>
      <c r="I18" s="4"/>
      <c r="J18" s="4"/>
      <c r="K18" s="4"/>
      <c r="L18" s="44"/>
      <c r="M18" s="44"/>
      <c r="N18" s="44"/>
      <c r="O18" s="20">
        <v>17</v>
      </c>
      <c r="P18" s="30">
        <v>5</v>
      </c>
      <c r="Q18" s="30" t="s">
        <v>261</v>
      </c>
      <c r="R18" s="30" t="s">
        <v>296</v>
      </c>
      <c r="S18" s="20">
        <v>46</v>
      </c>
      <c r="T18" s="20">
        <v>28</v>
      </c>
      <c r="U18" s="20">
        <v>0</v>
      </c>
      <c r="V18" s="20">
        <v>31</v>
      </c>
      <c r="W18" s="20">
        <v>12.8</v>
      </c>
      <c r="X18" s="20">
        <v>26</v>
      </c>
      <c r="Y18" s="20">
        <v>6</v>
      </c>
      <c r="Z18" s="20">
        <v>17</v>
      </c>
      <c r="AA18" s="20">
        <v>28</v>
      </c>
      <c r="AB18" s="46"/>
      <c r="AC18" s="43"/>
      <c r="AD18" s="25"/>
      <c r="AE18" s="25"/>
      <c r="AF18" s="30" t="s">
        <v>261</v>
      </c>
      <c r="AG18" s="30" t="s">
        <v>262</v>
      </c>
      <c r="AH18" s="34" t="s">
        <v>297</v>
      </c>
      <c r="AI18" s="36">
        <v>11</v>
      </c>
      <c r="AJ18" s="20">
        <v>7</v>
      </c>
      <c r="AK18" s="25"/>
      <c r="AL18" s="25"/>
      <c r="AM18" s="25"/>
      <c r="AN18" s="25"/>
    </row>
    <row r="19" spans="1:40" ht="29.25" customHeight="1">
      <c r="A19" s="11" t="s">
        <v>42</v>
      </c>
      <c r="B19" s="30" t="s">
        <v>6</v>
      </c>
      <c r="C19" s="30" t="s">
        <v>43</v>
      </c>
      <c r="D19" s="4"/>
      <c r="E19" s="4"/>
      <c r="F19" s="4"/>
      <c r="G19" s="4"/>
      <c r="H19" s="4"/>
      <c r="I19" s="4"/>
      <c r="J19" s="4"/>
      <c r="K19" s="4"/>
      <c r="L19" s="11"/>
      <c r="M19" s="11"/>
      <c r="N19" s="44"/>
      <c r="O19" s="20">
        <v>18</v>
      </c>
      <c r="P19" s="30">
        <v>6</v>
      </c>
      <c r="Q19" s="30" t="s">
        <v>261</v>
      </c>
      <c r="R19" s="30" t="s">
        <v>298</v>
      </c>
      <c r="S19" s="20">
        <v>92</v>
      </c>
      <c r="T19" s="20">
        <v>12</v>
      </c>
      <c r="U19" s="20">
        <v>0</v>
      </c>
      <c r="V19" s="20">
        <v>31</v>
      </c>
      <c r="W19" s="20">
        <v>9.6</v>
      </c>
      <c r="X19" s="20">
        <v>11</v>
      </c>
      <c r="Y19" s="20">
        <v>1</v>
      </c>
      <c r="Z19" s="20">
        <v>31</v>
      </c>
      <c r="AA19" s="20">
        <v>24</v>
      </c>
      <c r="AB19" s="47"/>
      <c r="AC19" s="43"/>
      <c r="AD19" s="25"/>
      <c r="AE19" s="25"/>
      <c r="AF19" s="30" t="s">
        <v>261</v>
      </c>
      <c r="AG19" s="34" t="s">
        <v>268</v>
      </c>
      <c r="AH19" s="30" t="s">
        <v>287</v>
      </c>
      <c r="AI19" s="20">
        <v>10</v>
      </c>
      <c r="AJ19" s="20">
        <v>8</v>
      </c>
      <c r="AK19" s="25"/>
      <c r="AL19" s="25"/>
      <c r="AM19" s="25"/>
      <c r="AN19" s="25"/>
    </row>
    <row r="20" spans="1:40" ht="19.5" customHeight="1">
      <c r="A20" s="44"/>
      <c r="B20" s="30" t="s">
        <v>10</v>
      </c>
      <c r="C20" s="40" t="s">
        <v>21</v>
      </c>
      <c r="D20" s="4"/>
      <c r="E20" s="4"/>
      <c r="F20" s="4"/>
      <c r="G20" s="4"/>
      <c r="H20" s="4"/>
      <c r="I20" s="4"/>
      <c r="J20" s="4"/>
      <c r="K20" s="4"/>
      <c r="L20" s="44"/>
      <c r="M20" s="44"/>
      <c r="N20" s="43" t="s">
        <v>299</v>
      </c>
      <c r="O20" s="20">
        <v>19</v>
      </c>
      <c r="P20" s="30">
        <v>1</v>
      </c>
      <c r="Q20" s="30" t="s">
        <v>258</v>
      </c>
      <c r="R20" s="30" t="s">
        <v>300</v>
      </c>
      <c r="S20" s="20">
        <v>6</v>
      </c>
      <c r="T20" s="20">
        <v>37</v>
      </c>
      <c r="U20" s="20"/>
      <c r="V20" s="20">
        <v>37</v>
      </c>
      <c r="W20" s="20"/>
      <c r="X20" s="20">
        <v>40</v>
      </c>
      <c r="Y20" s="20">
        <v>0</v>
      </c>
      <c r="Z20" s="20">
        <v>35</v>
      </c>
      <c r="AA20" s="20">
        <v>40</v>
      </c>
      <c r="AB20" s="45">
        <v>5</v>
      </c>
      <c r="AC20" s="45">
        <v>131</v>
      </c>
      <c r="AD20" s="25"/>
      <c r="AE20" s="25"/>
      <c r="AF20" s="30" t="s">
        <v>261</v>
      </c>
      <c r="AG20" s="30" t="s">
        <v>284</v>
      </c>
      <c r="AH20" s="30" t="s">
        <v>301</v>
      </c>
      <c r="AI20" s="20">
        <v>10</v>
      </c>
      <c r="AJ20" s="20">
        <v>8</v>
      </c>
      <c r="AK20" s="25"/>
      <c r="AL20" s="25"/>
      <c r="AM20" s="25"/>
      <c r="AN20" s="25"/>
    </row>
    <row r="21" spans="1:40" ht="19.5" customHeight="1">
      <c r="A21" s="44"/>
      <c r="B21" s="30" t="s">
        <v>13</v>
      </c>
      <c r="C21" s="40" t="s">
        <v>24</v>
      </c>
      <c r="D21" s="4"/>
      <c r="E21" s="4"/>
      <c r="F21" s="4"/>
      <c r="G21" s="4"/>
      <c r="H21" s="4"/>
      <c r="I21" s="4"/>
      <c r="J21" s="4"/>
      <c r="K21" s="4"/>
      <c r="L21" s="44"/>
      <c r="M21" s="44"/>
      <c r="N21" s="44"/>
      <c r="O21" s="20">
        <v>20</v>
      </c>
      <c r="P21" s="30">
        <v>2</v>
      </c>
      <c r="Q21" s="30" t="s">
        <v>261</v>
      </c>
      <c r="R21" s="30" t="s">
        <v>302</v>
      </c>
      <c r="S21" s="20">
        <v>77</v>
      </c>
      <c r="T21" s="20">
        <v>15</v>
      </c>
      <c r="U21" s="20">
        <v>6</v>
      </c>
      <c r="V21" s="20">
        <v>17</v>
      </c>
      <c r="W21" s="20">
        <v>10.2</v>
      </c>
      <c r="X21" s="20">
        <v>16</v>
      </c>
      <c r="Y21" s="20">
        <v>7</v>
      </c>
      <c r="Z21" s="20">
        <v>13</v>
      </c>
      <c r="AA21" s="20">
        <v>13</v>
      </c>
      <c r="AB21" s="46"/>
      <c r="AC21" s="46"/>
      <c r="AD21" s="25"/>
      <c r="AE21" s="25"/>
      <c r="AF21" s="37"/>
      <c r="AG21" s="37"/>
      <c r="AH21" s="37"/>
      <c r="AI21" s="38"/>
      <c r="AJ21" s="38"/>
      <c r="AK21" s="25"/>
      <c r="AL21" s="25"/>
      <c r="AM21" s="25"/>
      <c r="AN21" s="25"/>
    </row>
    <row r="22" spans="1:40" ht="19.5" customHeight="1">
      <c r="A22" s="44"/>
      <c r="B22" s="30" t="s">
        <v>18</v>
      </c>
      <c r="C22" s="40" t="s">
        <v>44</v>
      </c>
      <c r="D22" s="4"/>
      <c r="E22" s="4"/>
      <c r="F22" s="4"/>
      <c r="G22" s="4"/>
      <c r="H22" s="4"/>
      <c r="I22" s="4"/>
      <c r="J22" s="4"/>
      <c r="K22" s="4"/>
      <c r="L22" s="44"/>
      <c r="M22" s="44"/>
      <c r="N22" s="44"/>
      <c r="O22" s="20">
        <v>21</v>
      </c>
      <c r="P22" s="30">
        <v>3</v>
      </c>
      <c r="Q22" s="30" t="s">
        <v>261</v>
      </c>
      <c r="R22" s="30" t="s">
        <v>285</v>
      </c>
      <c r="S22" s="20">
        <v>103</v>
      </c>
      <c r="T22" s="20">
        <v>9</v>
      </c>
      <c r="U22" s="20">
        <v>13</v>
      </c>
      <c r="V22" s="20">
        <v>3</v>
      </c>
      <c r="W22" s="20">
        <v>9.1</v>
      </c>
      <c r="X22" s="20">
        <v>8</v>
      </c>
      <c r="Y22" s="20">
        <v>4</v>
      </c>
      <c r="Z22" s="20">
        <v>19</v>
      </c>
      <c r="AA22" s="20">
        <v>7</v>
      </c>
      <c r="AB22" s="46"/>
      <c r="AC22" s="46"/>
      <c r="AD22" s="25"/>
      <c r="AE22" s="25"/>
      <c r="AF22" s="20" t="s">
        <v>246</v>
      </c>
      <c r="AG22" s="20" t="s">
        <v>244</v>
      </c>
      <c r="AH22" s="20" t="s">
        <v>247</v>
      </c>
      <c r="AI22" s="20" t="s">
        <v>251</v>
      </c>
      <c r="AJ22" s="20" t="s">
        <v>249</v>
      </c>
      <c r="AK22" s="25"/>
      <c r="AL22" s="25"/>
      <c r="AM22" s="25"/>
      <c r="AN22" s="25"/>
    </row>
    <row r="23" spans="1:40" ht="19.5" customHeight="1">
      <c r="A23" s="44"/>
      <c r="B23" s="30" t="s">
        <v>19</v>
      </c>
      <c r="C23" s="40" t="s">
        <v>26</v>
      </c>
      <c r="D23" s="4"/>
      <c r="E23" s="4"/>
      <c r="F23" s="4"/>
      <c r="G23" s="4"/>
      <c r="H23" s="4"/>
      <c r="I23" s="4"/>
      <c r="J23" s="4"/>
      <c r="K23" s="4"/>
      <c r="L23" s="44"/>
      <c r="M23" s="44"/>
      <c r="N23" s="44"/>
      <c r="O23" s="20">
        <v>22</v>
      </c>
      <c r="P23" s="30">
        <v>4</v>
      </c>
      <c r="Q23" s="30" t="s">
        <v>261</v>
      </c>
      <c r="R23" s="30" t="s">
        <v>301</v>
      </c>
      <c r="S23" s="20">
        <v>48</v>
      </c>
      <c r="T23" s="20">
        <v>26</v>
      </c>
      <c r="U23" s="20">
        <v>10</v>
      </c>
      <c r="V23" s="20">
        <v>8</v>
      </c>
      <c r="W23" s="20">
        <v>12.1</v>
      </c>
      <c r="X23" s="20">
        <v>23</v>
      </c>
      <c r="Y23" s="20">
        <v>10</v>
      </c>
      <c r="Z23" s="20">
        <v>7</v>
      </c>
      <c r="AA23" s="20">
        <v>15</v>
      </c>
      <c r="AB23" s="46"/>
      <c r="AC23" s="46"/>
      <c r="AD23" s="25"/>
      <c r="AE23" s="25"/>
      <c r="AF23" s="30" t="s">
        <v>261</v>
      </c>
      <c r="AG23" s="30" t="s">
        <v>262</v>
      </c>
      <c r="AH23" s="30" t="s">
        <v>280</v>
      </c>
      <c r="AI23" s="20">
        <v>7.4</v>
      </c>
      <c r="AJ23" s="20">
        <v>1</v>
      </c>
      <c r="AK23" s="25"/>
      <c r="AL23" s="25"/>
      <c r="AM23" s="25"/>
      <c r="AN23" s="25"/>
    </row>
    <row r="24" spans="1:40" ht="19.5" customHeight="1">
      <c r="A24" s="44"/>
      <c r="B24" s="30" t="s">
        <v>22</v>
      </c>
      <c r="C24" s="40" t="s">
        <v>45</v>
      </c>
      <c r="D24" s="4"/>
      <c r="E24" s="4"/>
      <c r="F24" s="4"/>
      <c r="G24" s="4"/>
      <c r="H24" s="4"/>
      <c r="I24" s="4"/>
      <c r="J24" s="4"/>
      <c r="K24" s="4"/>
      <c r="L24" s="44"/>
      <c r="M24" s="44"/>
      <c r="N24" s="44"/>
      <c r="O24" s="20">
        <v>23</v>
      </c>
      <c r="P24" s="30">
        <v>5</v>
      </c>
      <c r="Q24" s="30" t="s">
        <v>261</v>
      </c>
      <c r="R24" s="30" t="s">
        <v>303</v>
      </c>
      <c r="S24" s="20">
        <v>76</v>
      </c>
      <c r="T24" s="20">
        <v>16</v>
      </c>
      <c r="U24" s="20">
        <v>1</v>
      </c>
      <c r="V24" s="20">
        <v>28</v>
      </c>
      <c r="W24" s="20">
        <v>11.9</v>
      </c>
      <c r="X24" s="20">
        <v>21</v>
      </c>
      <c r="Y24" s="20">
        <v>2</v>
      </c>
      <c r="Z24" s="20">
        <v>27</v>
      </c>
      <c r="AA24" s="20">
        <v>25</v>
      </c>
      <c r="AB24" s="46"/>
      <c r="AC24" s="46"/>
      <c r="AD24" s="25"/>
      <c r="AE24" s="25"/>
      <c r="AF24" s="30" t="s">
        <v>261</v>
      </c>
      <c r="AG24" s="34" t="s">
        <v>268</v>
      </c>
      <c r="AH24" s="30" t="s">
        <v>269</v>
      </c>
      <c r="AI24" s="20">
        <v>7.7</v>
      </c>
      <c r="AJ24" s="20">
        <v>2</v>
      </c>
      <c r="AK24" s="25"/>
      <c r="AL24" s="25"/>
      <c r="AM24" s="25"/>
      <c r="AN24" s="25"/>
    </row>
    <row r="25" spans="1:40" ht="25.5" customHeight="1">
      <c r="A25" s="48" t="s">
        <v>46</v>
      </c>
      <c r="B25" s="30" t="s">
        <v>6</v>
      </c>
      <c r="C25" s="41" t="s">
        <v>8</v>
      </c>
      <c r="D25" s="4"/>
      <c r="E25" s="4"/>
      <c r="F25" s="4"/>
      <c r="G25" s="4"/>
      <c r="H25" s="4"/>
      <c r="I25" s="4"/>
      <c r="J25" s="4"/>
      <c r="K25" s="4"/>
      <c r="L25" s="48"/>
      <c r="M25" s="48"/>
      <c r="N25" s="44"/>
      <c r="O25" s="20">
        <v>24</v>
      </c>
      <c r="P25" s="30">
        <v>6</v>
      </c>
      <c r="Q25" s="30" t="s">
        <v>261</v>
      </c>
      <c r="R25" s="30" t="s">
        <v>304</v>
      </c>
      <c r="S25" s="20">
        <v>47</v>
      </c>
      <c r="T25" s="20">
        <v>27</v>
      </c>
      <c r="U25" s="20">
        <v>1</v>
      </c>
      <c r="V25" s="20">
        <v>28</v>
      </c>
      <c r="W25" s="20">
        <v>16.33</v>
      </c>
      <c r="X25" s="20">
        <v>30</v>
      </c>
      <c r="Y25" s="20">
        <v>3</v>
      </c>
      <c r="Z25" s="20">
        <v>24</v>
      </c>
      <c r="AA25" s="20">
        <v>31</v>
      </c>
      <c r="AB25" s="47"/>
      <c r="AC25" s="47"/>
      <c r="AD25" s="25"/>
      <c r="AE25" s="25"/>
      <c r="AF25" s="30" t="s">
        <v>261</v>
      </c>
      <c r="AG25" s="30" t="s">
        <v>271</v>
      </c>
      <c r="AH25" s="30" t="s">
        <v>272</v>
      </c>
      <c r="AI25" s="20">
        <v>8.1</v>
      </c>
      <c r="AJ25" s="20">
        <v>3</v>
      </c>
      <c r="AK25" s="25"/>
      <c r="AL25" s="25"/>
      <c r="AM25" s="25"/>
      <c r="AN25" s="25"/>
    </row>
    <row r="26" spans="1:40" ht="24.75" customHeight="1">
      <c r="A26" s="49"/>
      <c r="B26" s="30" t="s">
        <v>10</v>
      </c>
      <c r="C26" s="41" t="s">
        <v>7</v>
      </c>
      <c r="D26" s="4"/>
      <c r="E26" s="4"/>
      <c r="F26" s="4"/>
      <c r="G26" s="4"/>
      <c r="H26" s="4"/>
      <c r="I26" s="4"/>
      <c r="J26" s="4"/>
      <c r="K26" s="4"/>
      <c r="L26" s="49"/>
      <c r="M26" s="49"/>
      <c r="N26" s="43" t="s">
        <v>305</v>
      </c>
      <c r="O26" s="20">
        <v>25</v>
      </c>
      <c r="P26" s="30">
        <v>1</v>
      </c>
      <c r="Q26" s="30" t="s">
        <v>258</v>
      </c>
      <c r="R26" s="30" t="s">
        <v>306</v>
      </c>
      <c r="S26" s="20">
        <v>35</v>
      </c>
      <c r="T26" s="20">
        <v>32</v>
      </c>
      <c r="U26" s="20">
        <v>0</v>
      </c>
      <c r="V26" s="20">
        <v>31</v>
      </c>
      <c r="W26" s="20" t="s">
        <v>260</v>
      </c>
      <c r="X26" s="20">
        <v>31</v>
      </c>
      <c r="Y26" s="20">
        <v>0</v>
      </c>
      <c r="Z26" s="20">
        <v>35</v>
      </c>
      <c r="AA26" s="20">
        <v>35</v>
      </c>
      <c r="AB26" s="45">
        <v>2</v>
      </c>
      <c r="AC26" s="43">
        <v>111</v>
      </c>
      <c r="AD26" s="25"/>
      <c r="AE26" s="25"/>
      <c r="AF26" s="30" t="s">
        <v>261</v>
      </c>
      <c r="AG26" s="30" t="s">
        <v>276</v>
      </c>
      <c r="AH26" s="30" t="s">
        <v>279</v>
      </c>
      <c r="AI26" s="20">
        <v>8.2</v>
      </c>
      <c r="AJ26" s="20">
        <v>4</v>
      </c>
      <c r="AK26" s="25"/>
      <c r="AL26" s="25"/>
      <c r="AM26" s="25"/>
      <c r="AN26" s="25"/>
    </row>
    <row r="27" spans="1:40" ht="24.75" customHeight="1">
      <c r="A27" s="49"/>
      <c r="B27" s="30" t="s">
        <v>13</v>
      </c>
      <c r="C27" s="41" t="s">
        <v>11</v>
      </c>
      <c r="D27" s="4"/>
      <c r="E27" s="4"/>
      <c r="F27" s="4"/>
      <c r="G27" s="4"/>
      <c r="H27" s="4"/>
      <c r="I27" s="4"/>
      <c r="J27" s="4"/>
      <c r="K27" s="4"/>
      <c r="L27" s="49"/>
      <c r="M27" s="49"/>
      <c r="N27" s="44"/>
      <c r="O27" s="20">
        <v>26</v>
      </c>
      <c r="P27" s="30">
        <v>2</v>
      </c>
      <c r="Q27" s="30" t="s">
        <v>261</v>
      </c>
      <c r="R27" s="30" t="s">
        <v>283</v>
      </c>
      <c r="S27" s="20">
        <v>110</v>
      </c>
      <c r="T27" s="20">
        <v>7</v>
      </c>
      <c r="U27" s="20">
        <v>8</v>
      </c>
      <c r="V27" s="20">
        <v>11</v>
      </c>
      <c r="W27" s="20" t="s">
        <v>260</v>
      </c>
      <c r="X27" s="20">
        <v>31</v>
      </c>
      <c r="Y27" s="20">
        <v>1</v>
      </c>
      <c r="Z27" s="20">
        <v>31</v>
      </c>
      <c r="AA27" s="20">
        <v>23</v>
      </c>
      <c r="AB27" s="46"/>
      <c r="AC27" s="43"/>
      <c r="AD27" s="25"/>
      <c r="AE27" s="25"/>
      <c r="AF27" s="30" t="s">
        <v>261</v>
      </c>
      <c r="AG27" s="30" t="s">
        <v>262</v>
      </c>
      <c r="AH27" s="30" t="s">
        <v>297</v>
      </c>
      <c r="AI27" s="20">
        <v>8.6</v>
      </c>
      <c r="AJ27" s="20">
        <v>5</v>
      </c>
      <c r="AK27" s="25"/>
      <c r="AL27" s="25"/>
      <c r="AM27" s="25"/>
      <c r="AN27" s="25"/>
    </row>
    <row r="28" spans="1:40" ht="24.75" customHeight="1">
      <c r="A28" s="49"/>
      <c r="B28" s="30" t="s">
        <v>18</v>
      </c>
      <c r="C28" s="41" t="s">
        <v>20</v>
      </c>
      <c r="D28" s="4"/>
      <c r="E28" s="4"/>
      <c r="F28" s="4"/>
      <c r="G28" s="4"/>
      <c r="H28" s="4"/>
      <c r="I28" s="4"/>
      <c r="J28" s="4"/>
      <c r="K28" s="4"/>
      <c r="L28" s="49"/>
      <c r="M28" s="49"/>
      <c r="N28" s="44"/>
      <c r="O28" s="20">
        <v>27</v>
      </c>
      <c r="P28" s="30">
        <v>3</v>
      </c>
      <c r="Q28" s="30" t="s">
        <v>261</v>
      </c>
      <c r="R28" s="30" t="s">
        <v>269</v>
      </c>
      <c r="S28" s="20">
        <v>99</v>
      </c>
      <c r="T28" s="20">
        <v>10</v>
      </c>
      <c r="U28" s="20">
        <v>15</v>
      </c>
      <c r="V28" s="20">
        <v>1</v>
      </c>
      <c r="W28" s="20">
        <v>7.7</v>
      </c>
      <c r="X28" s="20">
        <v>2</v>
      </c>
      <c r="Y28" s="20">
        <v>9</v>
      </c>
      <c r="Z28" s="20">
        <v>8</v>
      </c>
      <c r="AA28" s="20">
        <v>2</v>
      </c>
      <c r="AB28" s="46"/>
      <c r="AC28" s="43"/>
      <c r="AD28" s="25"/>
      <c r="AE28" s="25"/>
      <c r="AF28" s="30" t="s">
        <v>261</v>
      </c>
      <c r="AG28" s="30" t="s">
        <v>262</v>
      </c>
      <c r="AH28" s="30" t="s">
        <v>264</v>
      </c>
      <c r="AI28" s="20">
        <v>8.6</v>
      </c>
      <c r="AJ28" s="20">
        <v>5</v>
      </c>
      <c r="AK28" s="25"/>
      <c r="AL28" s="25"/>
      <c r="AM28" s="25"/>
      <c r="AN28" s="25"/>
    </row>
    <row r="29" spans="1:40" ht="24.75" customHeight="1">
      <c r="A29" s="49"/>
      <c r="B29" s="30" t="s">
        <v>19</v>
      </c>
      <c r="C29" s="41" t="s">
        <v>25</v>
      </c>
      <c r="D29" s="4"/>
      <c r="E29" s="4"/>
      <c r="F29" s="4"/>
      <c r="G29" s="4"/>
      <c r="H29" s="4"/>
      <c r="I29" s="4"/>
      <c r="J29" s="4"/>
      <c r="K29" s="4"/>
      <c r="L29" s="49"/>
      <c r="M29" s="49"/>
      <c r="N29" s="44"/>
      <c r="O29" s="20">
        <v>28</v>
      </c>
      <c r="P29" s="30">
        <v>4</v>
      </c>
      <c r="Q29" s="30" t="s">
        <v>261</v>
      </c>
      <c r="R29" s="30" t="s">
        <v>307</v>
      </c>
      <c r="S29" s="20">
        <v>73</v>
      </c>
      <c r="T29" s="20">
        <v>18</v>
      </c>
      <c r="U29" s="20">
        <v>5</v>
      </c>
      <c r="V29" s="20">
        <v>18</v>
      </c>
      <c r="W29" s="20">
        <v>10.1</v>
      </c>
      <c r="X29" s="20">
        <v>15</v>
      </c>
      <c r="Y29" s="20">
        <v>4</v>
      </c>
      <c r="Z29" s="20">
        <v>19</v>
      </c>
      <c r="AA29" s="20">
        <v>18</v>
      </c>
      <c r="AB29" s="46"/>
      <c r="AC29" s="43"/>
      <c r="AD29" s="25"/>
      <c r="AE29" s="25"/>
      <c r="AF29" s="30" t="s">
        <v>261</v>
      </c>
      <c r="AG29" s="30" t="s">
        <v>271</v>
      </c>
      <c r="AH29" s="34" t="s">
        <v>274</v>
      </c>
      <c r="AI29" s="36">
        <v>8.8</v>
      </c>
      <c r="AJ29" s="20">
        <v>7</v>
      </c>
      <c r="AK29" s="25"/>
      <c r="AL29" s="25"/>
      <c r="AM29" s="25"/>
      <c r="AN29" s="25"/>
    </row>
    <row r="30" spans="1:40" ht="27">
      <c r="A30" s="50"/>
      <c r="B30" s="30" t="s">
        <v>22</v>
      </c>
      <c r="C30" s="41" t="s">
        <v>47</v>
      </c>
      <c r="D30" s="4"/>
      <c r="E30" s="4"/>
      <c r="F30" s="4"/>
      <c r="G30" s="4"/>
      <c r="H30" s="4"/>
      <c r="I30" s="4"/>
      <c r="J30" s="4"/>
      <c r="K30" s="4"/>
      <c r="L30" s="50"/>
      <c r="M30" s="50"/>
      <c r="N30" s="44"/>
      <c r="O30" s="20">
        <v>29</v>
      </c>
      <c r="P30" s="30">
        <v>5</v>
      </c>
      <c r="Q30" s="30" t="s">
        <v>261</v>
      </c>
      <c r="R30" s="30" t="s">
        <v>308</v>
      </c>
      <c r="S30" s="20">
        <v>45</v>
      </c>
      <c r="T30" s="20">
        <v>29</v>
      </c>
      <c r="U30" s="20">
        <v>2</v>
      </c>
      <c r="V30" s="20">
        <v>23</v>
      </c>
      <c r="W30" s="20" t="s">
        <v>260</v>
      </c>
      <c r="X30" s="20">
        <v>31</v>
      </c>
      <c r="Y30" s="20">
        <v>8</v>
      </c>
      <c r="Z30" s="20">
        <v>9</v>
      </c>
      <c r="AA30" s="20">
        <v>25</v>
      </c>
      <c r="AB30" s="46"/>
      <c r="AC30" s="43"/>
      <c r="AD30" s="25"/>
      <c r="AE30" s="25"/>
      <c r="AF30" s="30" t="s">
        <v>261</v>
      </c>
      <c r="AG30" s="30" t="s">
        <v>284</v>
      </c>
      <c r="AH30" s="30" t="s">
        <v>285</v>
      </c>
      <c r="AI30" s="20">
        <v>9.1</v>
      </c>
      <c r="AJ30" s="20">
        <v>8</v>
      </c>
      <c r="AK30" s="25"/>
      <c r="AL30" s="25"/>
      <c r="AM30" s="25"/>
      <c r="AN30" s="25"/>
    </row>
    <row r="31" spans="14:40" ht="24.75" customHeight="1">
      <c r="N31" s="44"/>
      <c r="O31" s="20">
        <v>30</v>
      </c>
      <c r="P31" s="30">
        <v>6</v>
      </c>
      <c r="Q31" s="30" t="s">
        <v>261</v>
      </c>
      <c r="R31" s="30" t="s">
        <v>287</v>
      </c>
      <c r="S31" s="20">
        <v>70</v>
      </c>
      <c r="T31" s="20">
        <v>20</v>
      </c>
      <c r="U31" s="20">
        <v>10</v>
      </c>
      <c r="V31" s="20">
        <v>8</v>
      </c>
      <c r="W31" s="20">
        <v>9.1</v>
      </c>
      <c r="X31" s="20">
        <v>8</v>
      </c>
      <c r="Y31" s="20">
        <v>12</v>
      </c>
      <c r="Z31" s="20">
        <v>5</v>
      </c>
      <c r="AA31" s="20">
        <v>8</v>
      </c>
      <c r="AB31" s="47"/>
      <c r="AC31" s="43"/>
      <c r="AD31" s="25"/>
      <c r="AE31" s="25"/>
      <c r="AF31" s="30" t="s">
        <v>261</v>
      </c>
      <c r="AG31" s="34" t="s">
        <v>268</v>
      </c>
      <c r="AH31" s="30" t="s">
        <v>287</v>
      </c>
      <c r="AI31" s="20">
        <v>9.1</v>
      </c>
      <c r="AJ31" s="20">
        <v>8</v>
      </c>
      <c r="AK31" s="25"/>
      <c r="AL31" s="25"/>
      <c r="AM31" s="25"/>
      <c r="AN31" s="25"/>
    </row>
    <row r="32" spans="14:40" ht="24.75" customHeight="1">
      <c r="N32" s="43" t="s">
        <v>309</v>
      </c>
      <c r="O32" s="20">
        <v>31</v>
      </c>
      <c r="P32" s="30">
        <v>1</v>
      </c>
      <c r="Q32" s="30" t="s">
        <v>258</v>
      </c>
      <c r="R32" s="30" t="s">
        <v>310</v>
      </c>
      <c r="S32" s="20">
        <v>106</v>
      </c>
      <c r="T32" s="20">
        <v>8</v>
      </c>
      <c r="U32" s="20">
        <v>8</v>
      </c>
      <c r="V32" s="20">
        <v>11</v>
      </c>
      <c r="W32" s="20">
        <v>9.7</v>
      </c>
      <c r="X32" s="20">
        <v>13</v>
      </c>
      <c r="Y32" s="20">
        <v>6</v>
      </c>
      <c r="Z32" s="20">
        <v>17</v>
      </c>
      <c r="AA32" s="20">
        <v>12</v>
      </c>
      <c r="AB32" s="45">
        <v>7</v>
      </c>
      <c r="AC32" s="43">
        <v>175</v>
      </c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</row>
    <row r="33" spans="14:40" ht="24.75" customHeight="1">
      <c r="N33" s="44"/>
      <c r="O33" s="20">
        <v>32</v>
      </c>
      <c r="P33" s="30">
        <v>2</v>
      </c>
      <c r="Q33" s="30" t="s">
        <v>258</v>
      </c>
      <c r="R33" s="30" t="s">
        <v>311</v>
      </c>
      <c r="S33" s="20">
        <v>138</v>
      </c>
      <c r="T33" s="20">
        <v>2</v>
      </c>
      <c r="U33" s="20">
        <v>2</v>
      </c>
      <c r="V33" s="20">
        <v>23</v>
      </c>
      <c r="W33" s="20">
        <v>9.6</v>
      </c>
      <c r="X33" s="20">
        <v>11</v>
      </c>
      <c r="Y33" s="20">
        <v>8</v>
      </c>
      <c r="Z33" s="20">
        <v>9</v>
      </c>
      <c r="AA33" s="20">
        <v>11</v>
      </c>
      <c r="AB33" s="46"/>
      <c r="AC33" s="43"/>
      <c r="AD33" s="25"/>
      <c r="AE33" s="25"/>
      <c r="AF33" s="20" t="s">
        <v>246</v>
      </c>
      <c r="AG33" s="20" t="s">
        <v>244</v>
      </c>
      <c r="AH33" s="20" t="s">
        <v>247</v>
      </c>
      <c r="AI33" s="31" t="s">
        <v>252</v>
      </c>
      <c r="AJ33" s="20" t="s">
        <v>249</v>
      </c>
      <c r="AK33" s="25"/>
      <c r="AL33" s="25"/>
      <c r="AM33" s="25"/>
      <c r="AN33" s="25"/>
    </row>
    <row r="34" spans="14:40" ht="24.75" customHeight="1">
      <c r="N34" s="44"/>
      <c r="O34" s="20">
        <v>33</v>
      </c>
      <c r="P34" s="30">
        <v>3</v>
      </c>
      <c r="Q34" s="30" t="s">
        <v>261</v>
      </c>
      <c r="R34" s="30" t="s">
        <v>312</v>
      </c>
      <c r="S34" s="20"/>
      <c r="T34" s="20">
        <v>38</v>
      </c>
      <c r="U34" s="20"/>
      <c r="V34" s="20">
        <v>37</v>
      </c>
      <c r="W34" s="20"/>
      <c r="X34" s="20">
        <v>40</v>
      </c>
      <c r="Y34" s="20"/>
      <c r="Z34" s="20">
        <v>40</v>
      </c>
      <c r="AA34" s="20">
        <v>42</v>
      </c>
      <c r="AB34" s="46"/>
      <c r="AC34" s="43"/>
      <c r="AD34" s="25"/>
      <c r="AE34" s="25"/>
      <c r="AF34" s="30" t="s">
        <v>261</v>
      </c>
      <c r="AG34" s="30" t="s">
        <v>271</v>
      </c>
      <c r="AH34" s="30" t="s">
        <v>272</v>
      </c>
      <c r="AI34" s="20">
        <v>19</v>
      </c>
      <c r="AJ34" s="20">
        <v>1</v>
      </c>
      <c r="AK34" s="25"/>
      <c r="AL34" s="25"/>
      <c r="AM34" s="25"/>
      <c r="AN34" s="25"/>
    </row>
    <row r="35" spans="14:40" ht="24.75" customHeight="1">
      <c r="N35" s="44"/>
      <c r="O35" s="20">
        <v>34</v>
      </c>
      <c r="P35" s="30">
        <v>4</v>
      </c>
      <c r="Q35" s="30" t="s">
        <v>261</v>
      </c>
      <c r="R35" s="30" t="s">
        <v>313</v>
      </c>
      <c r="S35" s="20"/>
      <c r="T35" s="20">
        <v>38</v>
      </c>
      <c r="U35" s="20"/>
      <c r="V35" s="20">
        <v>37</v>
      </c>
      <c r="W35" s="20" t="s">
        <v>260</v>
      </c>
      <c r="X35" s="20">
        <v>31</v>
      </c>
      <c r="Y35" s="20">
        <v>0</v>
      </c>
      <c r="Z35" s="20">
        <v>35</v>
      </c>
      <c r="AA35" s="20">
        <v>39</v>
      </c>
      <c r="AB35" s="46"/>
      <c r="AC35" s="43"/>
      <c r="AD35" s="25"/>
      <c r="AE35" s="25"/>
      <c r="AF35" s="30" t="s">
        <v>261</v>
      </c>
      <c r="AG35" s="30" t="s">
        <v>262</v>
      </c>
      <c r="AH35" s="30" t="s">
        <v>264</v>
      </c>
      <c r="AI35" s="20">
        <v>16</v>
      </c>
      <c r="AJ35" s="20">
        <v>2</v>
      </c>
      <c r="AK35" s="25"/>
      <c r="AL35" s="25"/>
      <c r="AM35" s="25"/>
      <c r="AN35" s="25"/>
    </row>
    <row r="36" spans="14:40" ht="24.75" customHeight="1">
      <c r="N36" s="44"/>
      <c r="O36" s="20">
        <v>35</v>
      </c>
      <c r="P36" s="30">
        <v>5</v>
      </c>
      <c r="Q36" s="30" t="s">
        <v>261</v>
      </c>
      <c r="R36" s="30" t="s">
        <v>314</v>
      </c>
      <c r="S36" s="20"/>
      <c r="T36" s="20">
        <v>38</v>
      </c>
      <c r="U36" s="20"/>
      <c r="V36" s="20">
        <v>37</v>
      </c>
      <c r="W36" s="20">
        <v>12</v>
      </c>
      <c r="X36" s="20">
        <v>22</v>
      </c>
      <c r="Y36" s="20">
        <v>2</v>
      </c>
      <c r="Z36" s="20">
        <v>27</v>
      </c>
      <c r="AA36" s="20">
        <v>34</v>
      </c>
      <c r="AB36" s="46"/>
      <c r="AC36" s="43"/>
      <c r="AD36" s="25"/>
      <c r="AE36" s="25"/>
      <c r="AF36" s="30" t="s">
        <v>258</v>
      </c>
      <c r="AG36" s="30" t="s">
        <v>262</v>
      </c>
      <c r="AH36" s="30" t="s">
        <v>315</v>
      </c>
      <c r="AI36" s="20">
        <v>14</v>
      </c>
      <c r="AJ36" s="20">
        <v>3</v>
      </c>
      <c r="AK36" s="25"/>
      <c r="AL36" s="25"/>
      <c r="AM36" s="25"/>
      <c r="AN36" s="25"/>
    </row>
    <row r="37" spans="14:40" ht="24.75" customHeight="1">
      <c r="N37" s="44"/>
      <c r="O37" s="20">
        <v>36</v>
      </c>
      <c r="P37" s="30">
        <v>6</v>
      </c>
      <c r="Q37" s="30" t="s">
        <v>261</v>
      </c>
      <c r="R37" s="30" t="s">
        <v>316</v>
      </c>
      <c r="S37" s="20"/>
      <c r="T37" s="20">
        <v>38</v>
      </c>
      <c r="U37" s="20"/>
      <c r="V37" s="20">
        <v>37</v>
      </c>
      <c r="W37" s="20">
        <v>14.5</v>
      </c>
      <c r="X37" s="20">
        <v>27</v>
      </c>
      <c r="Y37" s="20">
        <v>1</v>
      </c>
      <c r="Z37" s="20">
        <v>31</v>
      </c>
      <c r="AA37" s="20">
        <v>37</v>
      </c>
      <c r="AB37" s="47"/>
      <c r="AC37" s="43"/>
      <c r="AD37" s="25"/>
      <c r="AE37" s="25"/>
      <c r="AF37" s="30" t="s">
        <v>261</v>
      </c>
      <c r="AG37" s="30" t="s">
        <v>276</v>
      </c>
      <c r="AH37" s="30" t="s">
        <v>277</v>
      </c>
      <c r="AI37" s="20">
        <v>13</v>
      </c>
      <c r="AJ37" s="20">
        <v>4</v>
      </c>
      <c r="AK37" s="25"/>
      <c r="AL37" s="25"/>
      <c r="AM37" s="25"/>
      <c r="AN37" s="25"/>
    </row>
    <row r="38" spans="14:40" ht="24.75" customHeight="1">
      <c r="N38" s="43" t="s">
        <v>317</v>
      </c>
      <c r="O38" s="20">
        <v>37</v>
      </c>
      <c r="P38" s="30">
        <v>1</v>
      </c>
      <c r="Q38" s="30" t="s">
        <v>258</v>
      </c>
      <c r="R38" s="30" t="s">
        <v>318</v>
      </c>
      <c r="S38" s="20">
        <v>7</v>
      </c>
      <c r="T38" s="20">
        <v>36</v>
      </c>
      <c r="U38" s="20">
        <v>0</v>
      </c>
      <c r="V38" s="20">
        <v>31</v>
      </c>
      <c r="W38" s="20">
        <v>14.6</v>
      </c>
      <c r="X38" s="20">
        <v>28</v>
      </c>
      <c r="Y38" s="20">
        <v>7</v>
      </c>
      <c r="Z38" s="20">
        <v>13</v>
      </c>
      <c r="AA38" s="20">
        <v>29</v>
      </c>
      <c r="AB38" s="45">
        <v>3</v>
      </c>
      <c r="AC38" s="43">
        <v>118</v>
      </c>
      <c r="AD38" s="25"/>
      <c r="AE38" s="25"/>
      <c r="AF38" s="30" t="s">
        <v>261</v>
      </c>
      <c r="AG38" s="34" t="s">
        <v>268</v>
      </c>
      <c r="AH38" s="30" t="s">
        <v>287</v>
      </c>
      <c r="AI38" s="20">
        <v>12</v>
      </c>
      <c r="AJ38" s="20">
        <v>5</v>
      </c>
      <c r="AK38" s="25"/>
      <c r="AL38" s="25"/>
      <c r="AM38" s="25"/>
      <c r="AN38" s="25"/>
    </row>
    <row r="39" spans="14:40" ht="24.75" customHeight="1">
      <c r="N39" s="44"/>
      <c r="O39" s="20">
        <v>38</v>
      </c>
      <c r="P39" s="30">
        <v>2</v>
      </c>
      <c r="Q39" s="30" t="s">
        <v>261</v>
      </c>
      <c r="R39" s="30" t="s">
        <v>319</v>
      </c>
      <c r="S39" s="20">
        <v>74</v>
      </c>
      <c r="T39" s="20">
        <v>17</v>
      </c>
      <c r="U39" s="20">
        <v>4</v>
      </c>
      <c r="V39" s="20">
        <v>20</v>
      </c>
      <c r="W39" s="20">
        <v>10.8</v>
      </c>
      <c r="X39" s="20">
        <v>18</v>
      </c>
      <c r="Y39" s="20">
        <v>4</v>
      </c>
      <c r="Z39" s="20">
        <v>19</v>
      </c>
      <c r="AA39" s="20">
        <v>20</v>
      </c>
      <c r="AB39" s="46"/>
      <c r="AC39" s="43"/>
      <c r="AD39" s="25"/>
      <c r="AE39" s="25"/>
      <c r="AF39" s="30" t="s">
        <v>261</v>
      </c>
      <c r="AG39" s="30" t="s">
        <v>320</v>
      </c>
      <c r="AH39" s="30" t="s">
        <v>275</v>
      </c>
      <c r="AI39" s="20">
        <v>12</v>
      </c>
      <c r="AJ39" s="20">
        <v>5</v>
      </c>
      <c r="AK39" s="25"/>
      <c r="AL39" s="25"/>
      <c r="AM39" s="25"/>
      <c r="AN39" s="25"/>
    </row>
    <row r="40" spans="14:40" ht="24.75" customHeight="1">
      <c r="N40" s="44"/>
      <c r="O40" s="20">
        <v>39</v>
      </c>
      <c r="P40" s="30">
        <v>3</v>
      </c>
      <c r="Q40" s="30" t="s">
        <v>261</v>
      </c>
      <c r="R40" s="30" t="s">
        <v>321</v>
      </c>
      <c r="S40" s="20">
        <v>43</v>
      </c>
      <c r="T40" s="20">
        <v>30</v>
      </c>
      <c r="U40" s="20">
        <v>2</v>
      </c>
      <c r="V40" s="20">
        <v>23</v>
      </c>
      <c r="W40" s="20">
        <v>12.7</v>
      </c>
      <c r="X40" s="20">
        <v>25</v>
      </c>
      <c r="Y40" s="20">
        <v>0</v>
      </c>
      <c r="Z40" s="20">
        <v>35</v>
      </c>
      <c r="AA40" s="20">
        <v>33</v>
      </c>
      <c r="AB40" s="46"/>
      <c r="AC40" s="43"/>
      <c r="AD40" s="25"/>
      <c r="AE40" s="25"/>
      <c r="AF40" s="30" t="s">
        <v>261</v>
      </c>
      <c r="AG40" s="34" t="s">
        <v>284</v>
      </c>
      <c r="AH40" s="34" t="s">
        <v>301</v>
      </c>
      <c r="AI40" s="36">
        <v>10</v>
      </c>
      <c r="AJ40" s="20">
        <v>7</v>
      </c>
      <c r="AK40" s="25"/>
      <c r="AL40" s="25"/>
      <c r="AM40" s="25"/>
      <c r="AN40" s="25"/>
    </row>
    <row r="41" spans="14:40" ht="24.75" customHeight="1">
      <c r="N41" s="44"/>
      <c r="O41" s="20">
        <v>40</v>
      </c>
      <c r="P41" s="30">
        <v>4</v>
      </c>
      <c r="Q41" s="30" t="s">
        <v>261</v>
      </c>
      <c r="R41" s="30" t="s">
        <v>322</v>
      </c>
      <c r="S41" s="20">
        <v>118</v>
      </c>
      <c r="T41" s="20">
        <v>6</v>
      </c>
      <c r="U41" s="20">
        <v>12</v>
      </c>
      <c r="V41" s="20">
        <v>6</v>
      </c>
      <c r="W41" s="20">
        <v>8.2</v>
      </c>
      <c r="X41" s="20">
        <v>4</v>
      </c>
      <c r="Y41" s="20">
        <v>2</v>
      </c>
      <c r="Z41" s="20">
        <v>27</v>
      </c>
      <c r="AA41" s="20">
        <v>9</v>
      </c>
      <c r="AB41" s="46"/>
      <c r="AC41" s="43"/>
      <c r="AD41" s="25"/>
      <c r="AE41" s="25"/>
      <c r="AF41" s="30" t="s">
        <v>261</v>
      </c>
      <c r="AG41" s="34" t="s">
        <v>268</v>
      </c>
      <c r="AH41" s="30" t="s">
        <v>269</v>
      </c>
      <c r="AI41" s="20">
        <v>9</v>
      </c>
      <c r="AJ41" s="20">
        <v>8</v>
      </c>
      <c r="AK41" s="25"/>
      <c r="AL41" s="25"/>
      <c r="AM41" s="25"/>
      <c r="AN41" s="25"/>
    </row>
    <row r="42" spans="14:40" ht="24.75" customHeight="1">
      <c r="N42" s="44"/>
      <c r="O42" s="20">
        <v>41</v>
      </c>
      <c r="P42" s="30">
        <v>5</v>
      </c>
      <c r="Q42" s="30" t="s">
        <v>261</v>
      </c>
      <c r="R42" s="30" t="s">
        <v>323</v>
      </c>
      <c r="S42" s="20">
        <v>82</v>
      </c>
      <c r="T42" s="20">
        <v>14</v>
      </c>
      <c r="U42" s="20">
        <v>13</v>
      </c>
      <c r="V42" s="20">
        <v>3</v>
      </c>
      <c r="W42" s="20">
        <v>9.2</v>
      </c>
      <c r="X42" s="20">
        <v>10</v>
      </c>
      <c r="Y42" s="20">
        <v>13</v>
      </c>
      <c r="Z42" s="20">
        <v>4</v>
      </c>
      <c r="AA42" s="20">
        <v>5</v>
      </c>
      <c r="AB42" s="46"/>
      <c r="AC42" s="43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</row>
    <row r="43" spans="14:40" ht="24.75" customHeight="1">
      <c r="N43" s="44"/>
      <c r="O43" s="20">
        <v>42</v>
      </c>
      <c r="P43" s="30">
        <v>6</v>
      </c>
      <c r="Q43" s="30" t="s">
        <v>261</v>
      </c>
      <c r="R43" s="30" t="s">
        <v>324</v>
      </c>
      <c r="S43" s="20">
        <v>72</v>
      </c>
      <c r="T43" s="20">
        <v>19</v>
      </c>
      <c r="U43" s="20">
        <v>2</v>
      </c>
      <c r="V43" s="20">
        <v>23</v>
      </c>
      <c r="W43" s="20">
        <v>10.7</v>
      </c>
      <c r="X43" s="20">
        <v>17</v>
      </c>
      <c r="Y43" s="20">
        <v>4</v>
      </c>
      <c r="Z43" s="20">
        <v>19</v>
      </c>
      <c r="AA43" s="20">
        <v>22</v>
      </c>
      <c r="AB43" s="47"/>
      <c r="AC43" s="43"/>
      <c r="AD43" s="25"/>
      <c r="AE43" s="25"/>
      <c r="AF43" s="38"/>
      <c r="AG43" s="38"/>
      <c r="AH43" s="38"/>
      <c r="AI43" s="38"/>
      <c r="AJ43" s="25"/>
      <c r="AK43" s="25"/>
      <c r="AL43" s="25"/>
      <c r="AM43" s="25"/>
      <c r="AN43" s="25"/>
    </row>
    <row r="44" spans="32:35" ht="14.25">
      <c r="AF44" s="37"/>
      <c r="AG44" s="37"/>
      <c r="AH44" s="37"/>
      <c r="AI44" s="42"/>
    </row>
    <row r="45" spans="32:35" ht="14.25">
      <c r="AF45" s="37"/>
      <c r="AG45" s="37"/>
      <c r="AH45" s="37"/>
      <c r="AI45" s="42"/>
    </row>
    <row r="46" spans="32:35" ht="14.25">
      <c r="AF46" s="37"/>
      <c r="AG46" s="37"/>
      <c r="AH46" s="37"/>
      <c r="AI46" s="42"/>
    </row>
    <row r="47" spans="32:35" ht="14.25">
      <c r="AF47" s="37"/>
      <c r="AG47" s="37"/>
      <c r="AH47" s="37"/>
      <c r="AI47" s="42"/>
    </row>
    <row r="48" spans="32:35" ht="14.25">
      <c r="AF48" s="37"/>
      <c r="AG48" s="37"/>
      <c r="AH48" s="37"/>
      <c r="AI48" s="42"/>
    </row>
    <row r="49" spans="32:35" ht="14.25">
      <c r="AF49" s="37"/>
      <c r="AG49" s="37"/>
      <c r="AH49" s="37"/>
      <c r="AI49" s="42"/>
    </row>
    <row r="50" spans="32:35" ht="14.25">
      <c r="AF50" s="37"/>
      <c r="AG50" s="37"/>
      <c r="AH50" s="37"/>
      <c r="AI50" s="42"/>
    </row>
    <row r="51" spans="32:35" ht="14.25">
      <c r="AF51" s="37"/>
      <c r="AG51" s="37"/>
      <c r="AH51" s="37"/>
      <c r="AI51" s="42"/>
    </row>
    <row r="52" spans="32:35" ht="14.25">
      <c r="AF52" s="37"/>
      <c r="AG52" s="37"/>
      <c r="AH52" s="37"/>
      <c r="AI52" s="42"/>
    </row>
    <row r="53" spans="32:35" ht="14.25">
      <c r="AF53" s="37"/>
      <c r="AG53" s="37"/>
      <c r="AH53" s="37"/>
      <c r="AI53" s="42"/>
    </row>
    <row r="54" spans="32:35" ht="14.25">
      <c r="AF54" s="37"/>
      <c r="AG54" s="37"/>
      <c r="AH54" s="37"/>
      <c r="AI54" s="42"/>
    </row>
    <row r="55" spans="32:35" ht="14.25">
      <c r="AF55" s="37"/>
      <c r="AG55" s="37"/>
      <c r="AH55" s="37"/>
      <c r="AI55" s="42"/>
    </row>
    <row r="56" spans="32:35" ht="14.25">
      <c r="AF56" s="37"/>
      <c r="AG56" s="37"/>
      <c r="AH56" s="37"/>
      <c r="AI56" s="42"/>
    </row>
    <row r="57" spans="32:35" ht="14.25">
      <c r="AF57" s="37"/>
      <c r="AG57" s="37"/>
      <c r="AH57" s="37"/>
      <c r="AI57" s="42"/>
    </row>
    <row r="58" spans="32:35" ht="14.25">
      <c r="AF58" s="37"/>
      <c r="AG58" s="37"/>
      <c r="AH58" s="37"/>
      <c r="AI58" s="42"/>
    </row>
  </sheetData>
  <sheetProtection/>
  <mergeCells count="37">
    <mergeCell ref="M1:M6"/>
    <mergeCell ref="N2:N7"/>
    <mergeCell ref="A20:A24"/>
    <mergeCell ref="AB2:AB7"/>
    <mergeCell ref="AC2:AC7"/>
    <mergeCell ref="A7:A12"/>
    <mergeCell ref="L7:L12"/>
    <mergeCell ref="M7:M12"/>
    <mergeCell ref="N8:N13"/>
    <mergeCell ref="AB8:AB13"/>
    <mergeCell ref="AC8:AC13"/>
    <mergeCell ref="A1:A6"/>
    <mergeCell ref="L1:L6"/>
    <mergeCell ref="AL12:AN12"/>
    <mergeCell ref="A13:A18"/>
    <mergeCell ref="L13:L18"/>
    <mergeCell ref="M13:M18"/>
    <mergeCell ref="N14:N19"/>
    <mergeCell ref="AB14:AB19"/>
    <mergeCell ref="AC14:AC19"/>
    <mergeCell ref="L20:L24"/>
    <mergeCell ref="M20:M24"/>
    <mergeCell ref="N20:N25"/>
    <mergeCell ref="AB20:AB25"/>
    <mergeCell ref="AC20:AC25"/>
    <mergeCell ref="A25:A30"/>
    <mergeCell ref="L25:L30"/>
    <mergeCell ref="M25:M30"/>
    <mergeCell ref="N26:N31"/>
    <mergeCell ref="AB26:AB31"/>
    <mergeCell ref="AC26:AC31"/>
    <mergeCell ref="N32:N37"/>
    <mergeCell ref="AB32:AB37"/>
    <mergeCell ref="AC32:AC37"/>
    <mergeCell ref="N38:N43"/>
    <mergeCell ref="AB38:AB43"/>
    <mergeCell ref="AC38:AC43"/>
  </mergeCells>
  <printOptions/>
  <pageMargins left="0.59" right="0.57" top="0.51" bottom="0.47" header="0.53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6"/>
  <sheetViews>
    <sheetView zoomScalePageLayoutView="0" workbookViewId="0" topLeftCell="A1">
      <selection activeCell="V28" sqref="V28:V29"/>
    </sheetView>
  </sheetViews>
  <sheetFormatPr defaultColWidth="9.00390625" defaultRowHeight="14.25"/>
  <cols>
    <col min="1" max="1" width="6.125" style="1" customWidth="1"/>
    <col min="2" max="2" width="3.625" style="1" customWidth="1"/>
    <col min="3" max="3" width="6.875" style="1" customWidth="1"/>
    <col min="4" max="4" width="7.875" style="1" customWidth="1"/>
    <col min="5" max="5" width="4.00390625" style="1" customWidth="1"/>
    <col min="6" max="6" width="5.25390625" style="1" customWidth="1"/>
    <col min="7" max="7" width="3.375" style="16" customWidth="1"/>
    <col min="8" max="8" width="7.00390625" style="1" customWidth="1"/>
    <col min="9" max="9" width="4.375" style="16" customWidth="1"/>
    <col min="10" max="10" width="6.875" style="2" customWidth="1"/>
    <col min="11" max="11" width="4.75390625" style="1" customWidth="1"/>
    <col min="12" max="12" width="5.875" style="1" customWidth="1"/>
    <col min="13" max="13" width="5.25390625" style="1" customWidth="1"/>
    <col min="14" max="14" width="5.125" style="1" customWidth="1"/>
    <col min="15" max="15" width="9.00390625" style="1" customWidth="1"/>
    <col min="16" max="16" width="7.125" style="1" customWidth="1"/>
    <col min="17" max="17" width="7.50390625" style="1" customWidth="1"/>
    <col min="18" max="18" width="5.00390625" style="1" bestFit="1" customWidth="1"/>
    <col min="19" max="19" width="10.375" style="1" customWidth="1"/>
    <col min="20" max="20" width="5.00390625" style="1" bestFit="1" customWidth="1"/>
    <col min="21" max="21" width="8.75390625" style="1" customWidth="1"/>
    <col min="22" max="22" width="5.00390625" style="1" bestFit="1" customWidth="1"/>
    <col min="23" max="23" width="20.625" style="1" customWidth="1"/>
    <col min="24" max="24" width="17.875" style="1" customWidth="1"/>
    <col min="25" max="16384" width="9.00390625" style="1" customWidth="1"/>
  </cols>
  <sheetData>
    <row r="1" spans="1:14" ht="19.5" customHeight="1">
      <c r="A1" s="62" t="s">
        <v>48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25" ht="42" customHeight="1">
      <c r="A2" s="3" t="s">
        <v>0</v>
      </c>
      <c r="B2" s="3"/>
      <c r="C2" s="3" t="s">
        <v>1</v>
      </c>
      <c r="D2" s="3" t="s">
        <v>2</v>
      </c>
      <c r="E2" s="3" t="s">
        <v>49</v>
      </c>
      <c r="F2" s="3" t="s">
        <v>50</v>
      </c>
      <c r="G2" s="15" t="s">
        <v>3</v>
      </c>
      <c r="H2" s="3" t="s">
        <v>51</v>
      </c>
      <c r="I2" s="15" t="s">
        <v>3</v>
      </c>
      <c r="J2" s="3" t="s">
        <v>52</v>
      </c>
      <c r="K2" s="3" t="s">
        <v>3</v>
      </c>
      <c r="L2" s="3" t="s">
        <v>4</v>
      </c>
      <c r="M2" s="3" t="s">
        <v>5</v>
      </c>
      <c r="N2" s="3" t="s">
        <v>3</v>
      </c>
      <c r="P2" s="53" t="s">
        <v>53</v>
      </c>
      <c r="Q2" s="6" t="s">
        <v>54</v>
      </c>
      <c r="R2" s="6"/>
      <c r="S2" s="57" t="s">
        <v>55</v>
      </c>
      <c r="T2" s="58"/>
      <c r="U2" s="57" t="s">
        <v>56</v>
      </c>
      <c r="V2" s="58"/>
      <c r="W2" s="57" t="s">
        <v>57</v>
      </c>
      <c r="X2" s="58"/>
      <c r="Y2" s="26" t="s">
        <v>231</v>
      </c>
    </row>
    <row r="3" spans="1:25" ht="15.75" customHeight="1">
      <c r="A3" s="59" t="s">
        <v>58</v>
      </c>
      <c r="B3" s="3">
        <v>1</v>
      </c>
      <c r="C3" s="3" t="s">
        <v>6</v>
      </c>
      <c r="D3" s="8" t="s">
        <v>65</v>
      </c>
      <c r="E3" s="3" t="s">
        <v>59</v>
      </c>
      <c r="F3" s="4">
        <v>8.03</v>
      </c>
      <c r="G3" s="27">
        <v>14</v>
      </c>
      <c r="H3" s="4">
        <v>9</v>
      </c>
      <c r="I3" s="27">
        <v>11</v>
      </c>
      <c r="J3" s="8" t="s">
        <v>144</v>
      </c>
      <c r="K3" s="5">
        <v>12</v>
      </c>
      <c r="L3" s="4">
        <f aca="true" t="shared" si="0" ref="L3:L62">G3+I3+K3</f>
        <v>37</v>
      </c>
      <c r="M3" s="59">
        <f>SUM(L3:L14)</f>
        <v>697</v>
      </c>
      <c r="N3" s="59">
        <v>4</v>
      </c>
      <c r="P3" s="53"/>
      <c r="Q3" s="20" t="s">
        <v>237</v>
      </c>
      <c r="R3" s="8" t="s">
        <v>205</v>
      </c>
      <c r="S3" s="9" t="s">
        <v>194</v>
      </c>
      <c r="T3" s="26" t="s">
        <v>228</v>
      </c>
      <c r="U3" s="9" t="s">
        <v>87</v>
      </c>
      <c r="V3" s="8" t="s">
        <v>206</v>
      </c>
      <c r="W3" s="3" t="s">
        <v>87</v>
      </c>
      <c r="X3" s="8" t="s">
        <v>206</v>
      </c>
      <c r="Y3" s="26"/>
    </row>
    <row r="4" spans="1:25" ht="15.75" customHeight="1">
      <c r="A4" s="59"/>
      <c r="B4" s="3">
        <v>2</v>
      </c>
      <c r="C4" s="3" t="s">
        <v>10</v>
      </c>
      <c r="D4" s="20" t="s">
        <v>223</v>
      </c>
      <c r="E4" s="3" t="s">
        <v>59</v>
      </c>
      <c r="F4" s="4">
        <v>8.35</v>
      </c>
      <c r="G4" s="27">
        <v>7</v>
      </c>
      <c r="H4" s="4">
        <v>0</v>
      </c>
      <c r="I4" s="27">
        <v>31</v>
      </c>
      <c r="J4" s="9" t="s">
        <v>145</v>
      </c>
      <c r="K4" s="5">
        <v>24</v>
      </c>
      <c r="L4" s="4">
        <f t="shared" si="0"/>
        <v>62</v>
      </c>
      <c r="M4" s="59"/>
      <c r="N4" s="59"/>
      <c r="P4" s="53"/>
      <c r="Q4" s="9" t="s">
        <v>194</v>
      </c>
      <c r="R4" s="26" t="s">
        <v>228</v>
      </c>
      <c r="S4" s="9" t="s">
        <v>195</v>
      </c>
      <c r="T4" s="8" t="s">
        <v>206</v>
      </c>
      <c r="U4" s="9" t="s">
        <v>96</v>
      </c>
      <c r="V4" s="8" t="s">
        <v>210</v>
      </c>
      <c r="W4" s="8" t="s">
        <v>120</v>
      </c>
      <c r="X4" s="26" t="s">
        <v>228</v>
      </c>
      <c r="Y4" s="26"/>
    </row>
    <row r="5" spans="1:25" ht="15.75" customHeight="1">
      <c r="A5" s="59"/>
      <c r="B5" s="3">
        <v>3</v>
      </c>
      <c r="C5" s="3" t="s">
        <v>13</v>
      </c>
      <c r="D5" s="20" t="s">
        <v>224</v>
      </c>
      <c r="E5" s="3" t="s">
        <v>59</v>
      </c>
      <c r="F5" s="4">
        <v>7.6</v>
      </c>
      <c r="G5" s="27">
        <v>18</v>
      </c>
      <c r="H5" s="4">
        <v>2</v>
      </c>
      <c r="I5" s="27">
        <v>21</v>
      </c>
      <c r="J5" s="9" t="s">
        <v>146</v>
      </c>
      <c r="K5" s="5">
        <v>10</v>
      </c>
      <c r="L5" s="4">
        <f t="shared" si="0"/>
        <v>49</v>
      </c>
      <c r="M5" s="59"/>
      <c r="N5" s="59"/>
      <c r="P5" s="53"/>
      <c r="Q5" s="12" t="s">
        <v>200</v>
      </c>
      <c r="R5" s="26" t="s">
        <v>228</v>
      </c>
      <c r="S5" s="9" t="s">
        <v>90</v>
      </c>
      <c r="T5" s="8" t="s">
        <v>206</v>
      </c>
      <c r="U5" s="8" t="s">
        <v>109</v>
      </c>
      <c r="V5" s="8" t="s">
        <v>207</v>
      </c>
      <c r="W5" s="20" t="s">
        <v>237</v>
      </c>
      <c r="X5" s="8" t="s">
        <v>205</v>
      </c>
      <c r="Y5" s="26"/>
    </row>
    <row r="6" spans="1:27" ht="15.75" customHeight="1">
      <c r="A6" s="59"/>
      <c r="B6" s="3">
        <v>4</v>
      </c>
      <c r="C6" s="3" t="s">
        <v>18</v>
      </c>
      <c r="D6" s="9" t="s">
        <v>66</v>
      </c>
      <c r="E6" s="3" t="s">
        <v>59</v>
      </c>
      <c r="F6" s="9" t="s">
        <v>143</v>
      </c>
      <c r="G6" s="27">
        <v>32</v>
      </c>
      <c r="H6" s="4">
        <v>1</v>
      </c>
      <c r="I6" s="27">
        <v>25</v>
      </c>
      <c r="J6" s="9" t="s">
        <v>147</v>
      </c>
      <c r="K6" s="5">
        <v>10</v>
      </c>
      <c r="L6" s="4">
        <f t="shared" si="0"/>
        <v>67</v>
      </c>
      <c r="M6" s="59"/>
      <c r="N6" s="59"/>
      <c r="P6" s="53"/>
      <c r="Q6" s="8" t="s">
        <v>195</v>
      </c>
      <c r="R6" s="8" t="s">
        <v>206</v>
      </c>
      <c r="S6" s="20" t="s">
        <v>237</v>
      </c>
      <c r="T6" s="8" t="s">
        <v>205</v>
      </c>
      <c r="U6" s="8" t="s">
        <v>120</v>
      </c>
      <c r="V6" s="26" t="s">
        <v>228</v>
      </c>
      <c r="W6" s="20" t="s">
        <v>239</v>
      </c>
      <c r="X6" s="8" t="s">
        <v>205</v>
      </c>
      <c r="Y6" s="26"/>
      <c r="Z6" s="2"/>
      <c r="AA6" s="2"/>
    </row>
    <row r="7" spans="1:27" ht="15.75" customHeight="1">
      <c r="A7" s="59"/>
      <c r="B7" s="3">
        <v>5</v>
      </c>
      <c r="C7" s="3" t="s">
        <v>19</v>
      </c>
      <c r="D7" s="9" t="s">
        <v>67</v>
      </c>
      <c r="E7" s="3" t="s">
        <v>59</v>
      </c>
      <c r="F7" s="4">
        <v>8.3</v>
      </c>
      <c r="G7" s="27">
        <v>8</v>
      </c>
      <c r="H7" s="4">
        <v>6</v>
      </c>
      <c r="I7" s="27">
        <v>14</v>
      </c>
      <c r="J7" s="9" t="s">
        <v>148</v>
      </c>
      <c r="K7" s="5">
        <v>6</v>
      </c>
      <c r="L7" s="4">
        <f t="shared" si="0"/>
        <v>28</v>
      </c>
      <c r="M7" s="59"/>
      <c r="N7" s="59"/>
      <c r="P7" s="53"/>
      <c r="Q7" s="20" t="s">
        <v>238</v>
      </c>
      <c r="R7" s="8" t="s">
        <v>207</v>
      </c>
      <c r="S7" s="9" t="s">
        <v>88</v>
      </c>
      <c r="T7" s="8" t="s">
        <v>206</v>
      </c>
      <c r="U7" s="9" t="s">
        <v>100</v>
      </c>
      <c r="V7" s="8" t="s">
        <v>210</v>
      </c>
      <c r="W7" s="9" t="s">
        <v>67</v>
      </c>
      <c r="X7" s="8" t="s">
        <v>208</v>
      </c>
      <c r="Y7" s="26"/>
      <c r="Z7" s="2"/>
      <c r="AA7" s="2"/>
    </row>
    <row r="8" spans="1:27" ht="15.75" customHeight="1">
      <c r="A8" s="59"/>
      <c r="B8" s="3">
        <v>6</v>
      </c>
      <c r="C8" s="3" t="s">
        <v>22</v>
      </c>
      <c r="D8" s="9" t="s">
        <v>68</v>
      </c>
      <c r="E8" s="3" t="s">
        <v>59</v>
      </c>
      <c r="F8" s="4">
        <v>7.85</v>
      </c>
      <c r="G8" s="27">
        <v>15</v>
      </c>
      <c r="H8" s="4">
        <v>11</v>
      </c>
      <c r="I8" s="27">
        <v>9</v>
      </c>
      <c r="J8" s="9" t="s">
        <v>149</v>
      </c>
      <c r="K8" s="5">
        <v>23</v>
      </c>
      <c r="L8" s="4">
        <f t="shared" si="0"/>
        <v>47</v>
      </c>
      <c r="M8" s="59"/>
      <c r="N8" s="59"/>
      <c r="P8" s="53"/>
      <c r="Q8" s="20" t="s">
        <v>239</v>
      </c>
      <c r="R8" s="8" t="s">
        <v>205</v>
      </c>
      <c r="S8" s="20" t="s">
        <v>238</v>
      </c>
      <c r="T8" s="8" t="s">
        <v>207</v>
      </c>
      <c r="U8" s="9" t="s">
        <v>67</v>
      </c>
      <c r="V8" s="8" t="s">
        <v>208</v>
      </c>
      <c r="W8" s="20" t="s">
        <v>238</v>
      </c>
      <c r="X8" s="8" t="s">
        <v>207</v>
      </c>
      <c r="Y8" s="26"/>
      <c r="Z8" s="2"/>
      <c r="AA8" s="2"/>
    </row>
    <row r="9" spans="1:27" ht="15.75" customHeight="1">
      <c r="A9" s="59"/>
      <c r="B9" s="3">
        <v>7</v>
      </c>
      <c r="C9" s="3" t="s">
        <v>6</v>
      </c>
      <c r="D9" s="9" t="s">
        <v>69</v>
      </c>
      <c r="E9" s="3" t="s">
        <v>60</v>
      </c>
      <c r="F9" s="4">
        <v>4.75</v>
      </c>
      <c r="G9" s="27">
        <v>34</v>
      </c>
      <c r="H9" s="4">
        <v>45</v>
      </c>
      <c r="I9" s="27">
        <v>11</v>
      </c>
      <c r="J9" s="9" t="s">
        <v>143</v>
      </c>
      <c r="K9" s="5">
        <v>37</v>
      </c>
      <c r="L9" s="4">
        <f t="shared" si="0"/>
        <v>82</v>
      </c>
      <c r="M9" s="59"/>
      <c r="N9" s="59"/>
      <c r="P9" s="53"/>
      <c r="Q9" s="20" t="s">
        <v>240</v>
      </c>
      <c r="R9" s="8" t="s">
        <v>208</v>
      </c>
      <c r="S9" s="20" t="s">
        <v>239</v>
      </c>
      <c r="T9" s="8" t="s">
        <v>205</v>
      </c>
      <c r="U9" s="9" t="s">
        <v>90</v>
      </c>
      <c r="V9" s="8" t="s">
        <v>206</v>
      </c>
      <c r="W9" s="9" t="s">
        <v>88</v>
      </c>
      <c r="X9" s="8" t="s">
        <v>206</v>
      </c>
      <c r="Y9" s="26"/>
      <c r="Z9" s="2"/>
      <c r="AA9" s="2"/>
    </row>
    <row r="10" spans="1:27" ht="15" customHeight="1">
      <c r="A10" s="59"/>
      <c r="B10" s="3">
        <v>8</v>
      </c>
      <c r="C10" s="3" t="s">
        <v>10</v>
      </c>
      <c r="D10" s="9" t="s">
        <v>70</v>
      </c>
      <c r="E10" s="3" t="s">
        <v>60</v>
      </c>
      <c r="F10" s="4">
        <v>4.95</v>
      </c>
      <c r="G10" s="27">
        <v>26</v>
      </c>
      <c r="H10" s="4">
        <v>56</v>
      </c>
      <c r="I10" s="27">
        <v>6</v>
      </c>
      <c r="J10" s="8" t="s">
        <v>150</v>
      </c>
      <c r="K10" s="5">
        <v>23</v>
      </c>
      <c r="L10" s="4">
        <f t="shared" si="0"/>
        <v>55</v>
      </c>
      <c r="M10" s="59"/>
      <c r="N10" s="59"/>
      <c r="P10" s="53"/>
      <c r="Q10" s="9" t="s">
        <v>202</v>
      </c>
      <c r="R10" s="8" t="s">
        <v>208</v>
      </c>
      <c r="S10" s="9" t="s">
        <v>111</v>
      </c>
      <c r="T10" s="8" t="s">
        <v>207</v>
      </c>
      <c r="U10" s="9" t="s">
        <v>75</v>
      </c>
      <c r="V10" s="8" t="s">
        <v>205</v>
      </c>
      <c r="W10" s="20" t="s">
        <v>229</v>
      </c>
      <c r="X10" s="26" t="s">
        <v>230</v>
      </c>
      <c r="Y10" s="26" t="s">
        <v>232</v>
      </c>
      <c r="Z10" s="2"/>
      <c r="AA10" s="2"/>
    </row>
    <row r="11" spans="1:27" ht="15" customHeight="1">
      <c r="A11" s="59"/>
      <c r="B11" s="3">
        <v>9</v>
      </c>
      <c r="C11" s="3" t="s">
        <v>13</v>
      </c>
      <c r="D11" s="20" t="s">
        <v>225</v>
      </c>
      <c r="E11" s="3" t="s">
        <v>60</v>
      </c>
      <c r="F11" s="4">
        <v>5.55</v>
      </c>
      <c r="G11" s="27">
        <v>14</v>
      </c>
      <c r="H11" s="4">
        <v>57</v>
      </c>
      <c r="I11" s="27">
        <v>5</v>
      </c>
      <c r="J11" s="5"/>
      <c r="K11" s="5">
        <v>37</v>
      </c>
      <c r="L11" s="4">
        <f t="shared" si="0"/>
        <v>56</v>
      </c>
      <c r="M11" s="59"/>
      <c r="N11" s="59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5" customHeight="1">
      <c r="A12" s="59"/>
      <c r="B12" s="3">
        <v>10</v>
      </c>
      <c r="C12" s="3" t="s">
        <v>18</v>
      </c>
      <c r="D12" s="9" t="s">
        <v>71</v>
      </c>
      <c r="E12" s="3" t="s">
        <v>60</v>
      </c>
      <c r="F12" s="4">
        <v>6.25</v>
      </c>
      <c r="G12" s="27">
        <v>5</v>
      </c>
      <c r="H12" s="4">
        <v>36</v>
      </c>
      <c r="I12" s="27">
        <v>24</v>
      </c>
      <c r="J12" s="8" t="s">
        <v>151</v>
      </c>
      <c r="K12" s="5">
        <v>12</v>
      </c>
      <c r="L12" s="4">
        <f t="shared" si="0"/>
        <v>41</v>
      </c>
      <c r="M12" s="59"/>
      <c r="N12" s="59"/>
      <c r="P12" s="52" t="s">
        <v>61</v>
      </c>
      <c r="Q12" s="52" t="s">
        <v>54</v>
      </c>
      <c r="R12" s="53"/>
      <c r="S12" s="52" t="s">
        <v>62</v>
      </c>
      <c r="T12" s="53"/>
      <c r="U12" s="52" t="s">
        <v>63</v>
      </c>
      <c r="V12" s="53"/>
      <c r="W12" s="52" t="s">
        <v>57</v>
      </c>
      <c r="X12" s="53"/>
      <c r="AA12" s="2"/>
    </row>
    <row r="13" spans="1:27" ht="15" customHeight="1">
      <c r="A13" s="59"/>
      <c r="B13" s="3">
        <v>11</v>
      </c>
      <c r="C13" s="3" t="s">
        <v>19</v>
      </c>
      <c r="D13" s="20" t="s">
        <v>226</v>
      </c>
      <c r="E13" s="3" t="s">
        <v>60</v>
      </c>
      <c r="F13" s="4">
        <v>51.7</v>
      </c>
      <c r="G13" s="27">
        <v>20</v>
      </c>
      <c r="H13" s="4">
        <v>40</v>
      </c>
      <c r="I13" s="27">
        <v>18</v>
      </c>
      <c r="J13" s="8" t="s">
        <v>152</v>
      </c>
      <c r="K13" s="5">
        <v>35</v>
      </c>
      <c r="L13" s="4">
        <f t="shared" si="0"/>
        <v>73</v>
      </c>
      <c r="M13" s="59"/>
      <c r="N13" s="59"/>
      <c r="P13" s="53"/>
      <c r="Q13" s="53"/>
      <c r="R13" s="53"/>
      <c r="S13" s="53"/>
      <c r="T13" s="53"/>
      <c r="U13" s="53"/>
      <c r="V13" s="53"/>
      <c r="W13" s="53"/>
      <c r="X13" s="53"/>
      <c r="AA13" s="2"/>
    </row>
    <row r="14" spans="1:27" ht="15.75" customHeight="1">
      <c r="A14" s="59"/>
      <c r="B14" s="3">
        <v>12</v>
      </c>
      <c r="C14" s="3" t="s">
        <v>22</v>
      </c>
      <c r="D14" s="9" t="s">
        <v>72</v>
      </c>
      <c r="E14" s="3" t="s">
        <v>60</v>
      </c>
      <c r="F14" s="4">
        <v>4.11</v>
      </c>
      <c r="G14" s="27">
        <v>37</v>
      </c>
      <c r="H14" s="4">
        <v>35</v>
      </c>
      <c r="I14" s="27">
        <v>27</v>
      </c>
      <c r="J14" s="8" t="s">
        <v>153</v>
      </c>
      <c r="K14" s="5">
        <v>36</v>
      </c>
      <c r="L14" s="4">
        <f t="shared" si="0"/>
        <v>100</v>
      </c>
      <c r="M14" s="59"/>
      <c r="N14" s="59"/>
      <c r="P14" s="53"/>
      <c r="Q14" s="29" t="s">
        <v>241</v>
      </c>
      <c r="R14" s="8" t="s">
        <v>207</v>
      </c>
      <c r="S14" s="9" t="s">
        <v>198</v>
      </c>
      <c r="T14" s="8" t="s">
        <v>206</v>
      </c>
      <c r="U14" s="9" t="s">
        <v>116</v>
      </c>
      <c r="V14" s="8" t="s">
        <v>207</v>
      </c>
      <c r="W14" s="9" t="s">
        <v>198</v>
      </c>
      <c r="X14" s="8" t="s">
        <v>206</v>
      </c>
      <c r="AA14" s="2"/>
    </row>
    <row r="15" spans="1:27" ht="15.75" customHeight="1">
      <c r="A15" s="60" t="s">
        <v>85</v>
      </c>
      <c r="B15" s="3">
        <v>13</v>
      </c>
      <c r="C15" s="3" t="s">
        <v>6</v>
      </c>
      <c r="D15" s="8" t="s">
        <v>73</v>
      </c>
      <c r="E15" s="3" t="s">
        <v>59</v>
      </c>
      <c r="F15" s="4">
        <v>7.6</v>
      </c>
      <c r="G15" s="27">
        <v>18</v>
      </c>
      <c r="H15" s="4">
        <v>3</v>
      </c>
      <c r="I15" s="27">
        <v>17</v>
      </c>
      <c r="J15" s="9" t="s">
        <v>154</v>
      </c>
      <c r="K15" s="5">
        <v>28</v>
      </c>
      <c r="L15" s="4">
        <f t="shared" si="0"/>
        <v>63</v>
      </c>
      <c r="M15" s="59">
        <f>SUM(L15:L26)</f>
        <v>853</v>
      </c>
      <c r="N15" s="59">
        <v>5</v>
      </c>
      <c r="P15" s="53"/>
      <c r="Q15" s="13" t="s">
        <v>197</v>
      </c>
      <c r="R15" s="8" t="s">
        <v>207</v>
      </c>
      <c r="S15" s="29" t="s">
        <v>241</v>
      </c>
      <c r="T15" s="8" t="s">
        <v>207</v>
      </c>
      <c r="U15" s="9" t="s">
        <v>91</v>
      </c>
      <c r="V15" s="8" t="s">
        <v>206</v>
      </c>
      <c r="W15" s="29" t="s">
        <v>241</v>
      </c>
      <c r="X15" s="8" t="s">
        <v>207</v>
      </c>
      <c r="AA15" s="2"/>
    </row>
    <row r="16" spans="1:27" ht="15.75" customHeight="1">
      <c r="A16" s="59"/>
      <c r="B16" s="3">
        <v>14</v>
      </c>
      <c r="C16" s="3" t="s">
        <v>10</v>
      </c>
      <c r="D16" s="9" t="s">
        <v>74</v>
      </c>
      <c r="E16" s="3" t="s">
        <v>59</v>
      </c>
      <c r="F16" s="9" t="s">
        <v>143</v>
      </c>
      <c r="G16" s="27">
        <v>32</v>
      </c>
      <c r="H16" s="9" t="s">
        <v>143</v>
      </c>
      <c r="I16" s="27">
        <v>36</v>
      </c>
      <c r="J16" s="9" t="s">
        <v>143</v>
      </c>
      <c r="K16" s="5">
        <v>30</v>
      </c>
      <c r="L16" s="4">
        <f t="shared" si="0"/>
        <v>98</v>
      </c>
      <c r="M16" s="59"/>
      <c r="N16" s="59"/>
      <c r="P16" s="53"/>
      <c r="Q16" s="9" t="s">
        <v>198</v>
      </c>
      <c r="R16" s="8" t="s">
        <v>206</v>
      </c>
      <c r="S16" s="13" t="s">
        <v>197</v>
      </c>
      <c r="T16" s="8" t="s">
        <v>207</v>
      </c>
      <c r="U16" s="9" t="s">
        <v>114</v>
      </c>
      <c r="V16" s="8" t="s">
        <v>207</v>
      </c>
      <c r="W16" s="9" t="s">
        <v>199</v>
      </c>
      <c r="X16" s="8" t="s">
        <v>207</v>
      </c>
      <c r="AA16" s="2"/>
    </row>
    <row r="17" spans="1:24" ht="15.75" customHeight="1">
      <c r="A17" s="59"/>
      <c r="B17" s="3">
        <v>15</v>
      </c>
      <c r="C17" s="3" t="s">
        <v>13</v>
      </c>
      <c r="D17" s="9" t="s">
        <v>75</v>
      </c>
      <c r="E17" s="3" t="s">
        <v>59</v>
      </c>
      <c r="F17" s="4">
        <v>9.07</v>
      </c>
      <c r="G17" s="27">
        <v>1</v>
      </c>
      <c r="H17" s="4">
        <v>20</v>
      </c>
      <c r="I17" s="27">
        <v>4</v>
      </c>
      <c r="J17" s="9" t="s">
        <v>155</v>
      </c>
      <c r="K17" s="5">
        <v>8</v>
      </c>
      <c r="L17" s="4">
        <f t="shared" si="0"/>
        <v>13</v>
      </c>
      <c r="M17" s="59"/>
      <c r="N17" s="59"/>
      <c r="P17" s="53"/>
      <c r="Q17" s="9" t="s">
        <v>199</v>
      </c>
      <c r="R17" s="8" t="s">
        <v>207</v>
      </c>
      <c r="S17" s="9" t="s">
        <v>199</v>
      </c>
      <c r="T17" s="8" t="s">
        <v>207</v>
      </c>
      <c r="U17" s="9" t="s">
        <v>103</v>
      </c>
      <c r="V17" s="8" t="s">
        <v>210</v>
      </c>
      <c r="W17" s="13" t="s">
        <v>197</v>
      </c>
      <c r="X17" s="8" t="s">
        <v>207</v>
      </c>
    </row>
    <row r="18" spans="1:24" ht="15.75" customHeight="1">
      <c r="A18" s="59"/>
      <c r="B18" s="3">
        <v>16</v>
      </c>
      <c r="C18" s="3" t="s">
        <v>18</v>
      </c>
      <c r="D18" s="9" t="s">
        <v>76</v>
      </c>
      <c r="E18" s="3" t="s">
        <v>59</v>
      </c>
      <c r="F18" s="9" t="s">
        <v>143</v>
      </c>
      <c r="G18" s="27">
        <v>32</v>
      </c>
      <c r="H18" s="4">
        <v>1</v>
      </c>
      <c r="I18" s="27">
        <v>25</v>
      </c>
      <c r="J18" s="9" t="s">
        <v>156</v>
      </c>
      <c r="K18" s="5">
        <v>26</v>
      </c>
      <c r="L18" s="4">
        <f t="shared" si="0"/>
        <v>83</v>
      </c>
      <c r="M18" s="59"/>
      <c r="N18" s="59"/>
      <c r="P18" s="53"/>
      <c r="Q18" s="9" t="s">
        <v>203</v>
      </c>
      <c r="R18" s="8" t="s">
        <v>208</v>
      </c>
      <c r="S18" s="20" t="s">
        <v>243</v>
      </c>
      <c r="T18" s="8" t="s">
        <v>208</v>
      </c>
      <c r="U18" s="9" t="s">
        <v>125</v>
      </c>
      <c r="V18" s="26" t="s">
        <v>228</v>
      </c>
      <c r="W18" s="9" t="s">
        <v>125</v>
      </c>
      <c r="X18" s="26" t="s">
        <v>228</v>
      </c>
    </row>
    <row r="19" spans="1:24" ht="15.75" customHeight="1">
      <c r="A19" s="59"/>
      <c r="B19" s="3">
        <v>17</v>
      </c>
      <c r="C19" s="3" t="s">
        <v>19</v>
      </c>
      <c r="D19" s="9" t="s">
        <v>77</v>
      </c>
      <c r="E19" s="3" t="s">
        <v>59</v>
      </c>
      <c r="F19" s="4">
        <v>8.4</v>
      </c>
      <c r="G19" s="27">
        <v>6</v>
      </c>
      <c r="H19" s="4">
        <v>12</v>
      </c>
      <c r="I19" s="27">
        <v>7</v>
      </c>
      <c r="J19" s="9" t="s">
        <v>157</v>
      </c>
      <c r="K19" s="5">
        <v>9</v>
      </c>
      <c r="L19" s="4">
        <f t="shared" si="0"/>
        <v>22</v>
      </c>
      <c r="M19" s="59"/>
      <c r="N19" s="59"/>
      <c r="P19" s="53"/>
      <c r="Q19" s="9" t="s">
        <v>204</v>
      </c>
      <c r="R19" s="8" t="s">
        <v>206</v>
      </c>
      <c r="S19" s="9" t="s">
        <v>209</v>
      </c>
      <c r="T19" s="8" t="s">
        <v>208</v>
      </c>
      <c r="U19" s="9" t="s">
        <v>113</v>
      </c>
      <c r="V19" s="8" t="s">
        <v>207</v>
      </c>
      <c r="W19" s="9" t="s">
        <v>108</v>
      </c>
      <c r="X19" s="8" t="s">
        <v>210</v>
      </c>
    </row>
    <row r="20" spans="1:24" ht="15.75" customHeight="1">
      <c r="A20" s="59"/>
      <c r="B20" s="3">
        <v>18</v>
      </c>
      <c r="C20" s="3" t="s">
        <v>22</v>
      </c>
      <c r="D20" s="9" t="s">
        <v>78</v>
      </c>
      <c r="E20" s="3" t="s">
        <v>59</v>
      </c>
      <c r="F20" s="9" t="s">
        <v>143</v>
      </c>
      <c r="G20" s="27">
        <v>32</v>
      </c>
      <c r="H20" s="9" t="s">
        <v>143</v>
      </c>
      <c r="I20" s="27">
        <v>36</v>
      </c>
      <c r="J20" s="9" t="s">
        <v>143</v>
      </c>
      <c r="K20" s="5">
        <v>30</v>
      </c>
      <c r="L20" s="4">
        <f t="shared" si="0"/>
        <v>98</v>
      </c>
      <c r="M20" s="59"/>
      <c r="N20" s="59"/>
      <c r="P20" s="53"/>
      <c r="Q20" s="20" t="s">
        <v>242</v>
      </c>
      <c r="R20" s="8" t="s">
        <v>210</v>
      </c>
      <c r="S20" s="9" t="s">
        <v>108</v>
      </c>
      <c r="T20" s="8" t="s">
        <v>210</v>
      </c>
      <c r="U20" s="9" t="s">
        <v>104</v>
      </c>
      <c r="V20" s="8" t="s">
        <v>210</v>
      </c>
      <c r="W20" s="9" t="s">
        <v>104</v>
      </c>
      <c r="X20" s="8" t="s">
        <v>210</v>
      </c>
    </row>
    <row r="21" spans="1:24" ht="15.75" customHeight="1">
      <c r="A21" s="59"/>
      <c r="B21" s="3">
        <v>19</v>
      </c>
      <c r="C21" s="3" t="s">
        <v>6</v>
      </c>
      <c r="D21" s="9" t="s">
        <v>79</v>
      </c>
      <c r="E21" s="3" t="s">
        <v>60</v>
      </c>
      <c r="F21" s="4">
        <v>5.1</v>
      </c>
      <c r="G21" s="27">
        <v>21</v>
      </c>
      <c r="H21" s="4">
        <v>45</v>
      </c>
      <c r="I21" s="27">
        <v>11</v>
      </c>
      <c r="J21" s="9" t="s">
        <v>158</v>
      </c>
      <c r="K21" s="5">
        <v>33</v>
      </c>
      <c r="L21" s="4">
        <f t="shared" si="0"/>
        <v>65</v>
      </c>
      <c r="M21" s="59"/>
      <c r="N21" s="59"/>
      <c r="P21" s="53"/>
      <c r="Q21" s="9" t="s">
        <v>201</v>
      </c>
      <c r="R21" s="8" t="s">
        <v>211</v>
      </c>
      <c r="S21" s="9" t="s">
        <v>104</v>
      </c>
      <c r="T21" s="8" t="s">
        <v>210</v>
      </c>
      <c r="U21" s="9" t="s">
        <v>139</v>
      </c>
      <c r="V21" s="8" t="s">
        <v>211</v>
      </c>
      <c r="W21" s="20" t="s">
        <v>242</v>
      </c>
      <c r="X21" s="8" t="s">
        <v>210</v>
      </c>
    </row>
    <row r="22" spans="1:14" ht="15" customHeight="1">
      <c r="A22" s="59"/>
      <c r="B22" s="3">
        <v>20</v>
      </c>
      <c r="C22" s="3" t="s">
        <v>10</v>
      </c>
      <c r="D22" s="9" t="s">
        <v>80</v>
      </c>
      <c r="E22" s="3" t="s">
        <v>60</v>
      </c>
      <c r="F22" s="4">
        <v>4.8</v>
      </c>
      <c r="G22" s="27">
        <v>29</v>
      </c>
      <c r="H22" s="4">
        <v>18</v>
      </c>
      <c r="I22" s="27">
        <v>41</v>
      </c>
      <c r="J22" s="9" t="s">
        <v>159</v>
      </c>
      <c r="K22" s="5">
        <v>32</v>
      </c>
      <c r="L22" s="4">
        <f t="shared" si="0"/>
        <v>102</v>
      </c>
      <c r="M22" s="59"/>
      <c r="N22" s="59"/>
    </row>
    <row r="23" spans="1:14" ht="15" customHeight="1">
      <c r="A23" s="59"/>
      <c r="B23" s="3">
        <v>21</v>
      </c>
      <c r="C23" s="3" t="s">
        <v>13</v>
      </c>
      <c r="D23" s="9" t="s">
        <v>81</v>
      </c>
      <c r="E23" s="3" t="s">
        <v>60</v>
      </c>
      <c r="F23" s="4">
        <v>4</v>
      </c>
      <c r="G23" s="27">
        <v>38</v>
      </c>
      <c r="H23" s="4">
        <v>47</v>
      </c>
      <c r="I23" s="27">
        <v>10</v>
      </c>
      <c r="J23" s="9" t="s">
        <v>160</v>
      </c>
      <c r="K23" s="5">
        <v>28</v>
      </c>
      <c r="L23" s="4">
        <f t="shared" si="0"/>
        <v>76</v>
      </c>
      <c r="M23" s="59"/>
      <c r="N23" s="59"/>
    </row>
    <row r="24" spans="1:20" ht="15" customHeight="1">
      <c r="A24" s="59"/>
      <c r="B24" s="3">
        <v>22</v>
      </c>
      <c r="C24" s="3" t="s">
        <v>18</v>
      </c>
      <c r="D24" s="9" t="s">
        <v>82</v>
      </c>
      <c r="E24" s="3" t="s">
        <v>60</v>
      </c>
      <c r="F24" s="4">
        <v>5.67</v>
      </c>
      <c r="G24" s="27">
        <v>11</v>
      </c>
      <c r="H24" s="4">
        <v>40</v>
      </c>
      <c r="I24" s="27">
        <v>18</v>
      </c>
      <c r="J24" s="9" t="s">
        <v>161</v>
      </c>
      <c r="K24" s="5">
        <v>19</v>
      </c>
      <c r="L24" s="4">
        <f t="shared" si="0"/>
        <v>48</v>
      </c>
      <c r="M24" s="59"/>
      <c r="N24" s="59"/>
      <c r="P24" s="64" t="s">
        <v>325</v>
      </c>
      <c r="Q24" s="54"/>
      <c r="S24" s="64" t="s">
        <v>326</v>
      </c>
      <c r="T24" s="54"/>
    </row>
    <row r="25" spans="1:20" ht="15" customHeight="1">
      <c r="A25" s="59"/>
      <c r="B25" s="3">
        <v>23</v>
      </c>
      <c r="C25" s="3" t="s">
        <v>19</v>
      </c>
      <c r="D25" s="9" t="s">
        <v>83</v>
      </c>
      <c r="E25" s="3" t="s">
        <v>60</v>
      </c>
      <c r="F25" s="4">
        <v>4.78</v>
      </c>
      <c r="G25" s="27">
        <v>33</v>
      </c>
      <c r="H25" s="4">
        <v>26</v>
      </c>
      <c r="I25" s="27">
        <v>38</v>
      </c>
      <c r="J25" s="9" t="s">
        <v>162</v>
      </c>
      <c r="K25" s="5">
        <v>31</v>
      </c>
      <c r="L25" s="4">
        <f t="shared" si="0"/>
        <v>102</v>
      </c>
      <c r="M25" s="59"/>
      <c r="N25" s="59"/>
      <c r="P25" s="55"/>
      <c r="Q25" s="56"/>
      <c r="S25" s="55"/>
      <c r="T25" s="56"/>
    </row>
    <row r="26" spans="1:20" ht="15.75" customHeight="1">
      <c r="A26" s="59"/>
      <c r="B26" s="3">
        <v>24</v>
      </c>
      <c r="C26" s="3" t="s">
        <v>22</v>
      </c>
      <c r="D26" s="10" t="s">
        <v>84</v>
      </c>
      <c r="E26" s="3" t="s">
        <v>60</v>
      </c>
      <c r="F26" s="9" t="s">
        <v>143</v>
      </c>
      <c r="G26" s="27">
        <v>40</v>
      </c>
      <c r="H26" s="4">
        <v>42</v>
      </c>
      <c r="I26" s="27">
        <v>13</v>
      </c>
      <c r="J26" s="9" t="s">
        <v>163</v>
      </c>
      <c r="K26" s="5">
        <v>30</v>
      </c>
      <c r="L26" s="4">
        <f t="shared" si="0"/>
        <v>83</v>
      </c>
      <c r="M26" s="59"/>
      <c r="N26" s="59"/>
      <c r="P26" s="3" t="s">
        <v>87</v>
      </c>
      <c r="Q26" s="8" t="s">
        <v>206</v>
      </c>
      <c r="S26" s="9" t="s">
        <v>198</v>
      </c>
      <c r="T26" s="8" t="s">
        <v>206</v>
      </c>
    </row>
    <row r="27" spans="1:20" ht="15.75" customHeight="1">
      <c r="A27" s="59" t="s">
        <v>64</v>
      </c>
      <c r="B27" s="3">
        <v>25</v>
      </c>
      <c r="C27" s="3" t="s">
        <v>6</v>
      </c>
      <c r="D27" s="8" t="s">
        <v>86</v>
      </c>
      <c r="E27" s="3" t="s">
        <v>59</v>
      </c>
      <c r="F27" s="4">
        <v>7.62</v>
      </c>
      <c r="G27" s="27">
        <v>17</v>
      </c>
      <c r="H27" s="4">
        <v>2</v>
      </c>
      <c r="I27" s="27">
        <v>21</v>
      </c>
      <c r="J27" s="9" t="s">
        <v>164</v>
      </c>
      <c r="K27" s="5">
        <v>17</v>
      </c>
      <c r="L27" s="4">
        <f t="shared" si="0"/>
        <v>55</v>
      </c>
      <c r="M27" s="59">
        <f>SUM(L27:L38)</f>
        <v>609</v>
      </c>
      <c r="N27" s="59">
        <v>2</v>
      </c>
      <c r="P27" s="26" t="s">
        <v>120</v>
      </c>
      <c r="Q27" s="26" t="s">
        <v>228</v>
      </c>
      <c r="S27" s="13" t="s">
        <v>196</v>
      </c>
      <c r="T27" s="8" t="s">
        <v>207</v>
      </c>
    </row>
    <row r="28" spans="1:20" ht="14.25">
      <c r="A28" s="59"/>
      <c r="B28" s="3">
        <v>26</v>
      </c>
      <c r="C28" s="3" t="s">
        <v>10</v>
      </c>
      <c r="D28" s="20" t="s">
        <v>233</v>
      </c>
      <c r="E28" s="3" t="s">
        <v>59</v>
      </c>
      <c r="F28" s="4">
        <v>8.22</v>
      </c>
      <c r="G28" s="27">
        <v>9</v>
      </c>
      <c r="H28" s="4">
        <v>5</v>
      </c>
      <c r="I28" s="27">
        <v>15</v>
      </c>
      <c r="J28" s="9" t="s">
        <v>156</v>
      </c>
      <c r="K28" s="5">
        <v>26</v>
      </c>
      <c r="L28" s="4">
        <f t="shared" si="0"/>
        <v>50</v>
      </c>
      <c r="M28" s="59"/>
      <c r="N28" s="59"/>
      <c r="P28" s="20" t="s">
        <v>237</v>
      </c>
      <c r="Q28" s="8" t="s">
        <v>205</v>
      </c>
      <c r="S28" s="9" t="s">
        <v>199</v>
      </c>
      <c r="T28" s="8" t="s">
        <v>207</v>
      </c>
    </row>
    <row r="29" spans="1:14" ht="15.75" customHeight="1">
      <c r="A29" s="59"/>
      <c r="B29" s="3">
        <v>27</v>
      </c>
      <c r="C29" s="3" t="s">
        <v>13</v>
      </c>
      <c r="D29" s="9" t="s">
        <v>87</v>
      </c>
      <c r="E29" s="3" t="s">
        <v>59</v>
      </c>
      <c r="F29" s="4">
        <v>8.6</v>
      </c>
      <c r="G29" s="27">
        <v>4</v>
      </c>
      <c r="H29" s="4">
        <v>34</v>
      </c>
      <c r="I29" s="27">
        <v>1</v>
      </c>
      <c r="J29" s="9" t="s">
        <v>165</v>
      </c>
      <c r="K29" s="5">
        <v>1</v>
      </c>
      <c r="L29" s="4">
        <f t="shared" si="0"/>
        <v>6</v>
      </c>
      <c r="M29" s="59"/>
      <c r="N29" s="59"/>
    </row>
    <row r="30" spans="1:14" ht="15.75" customHeight="1">
      <c r="A30" s="59"/>
      <c r="B30" s="3">
        <v>28</v>
      </c>
      <c r="C30" s="3" t="s">
        <v>18</v>
      </c>
      <c r="D30" s="9" t="s">
        <v>88</v>
      </c>
      <c r="E30" s="3" t="s">
        <v>59</v>
      </c>
      <c r="F30" s="4">
        <v>8.12</v>
      </c>
      <c r="G30" s="27">
        <v>12</v>
      </c>
      <c r="H30" s="4">
        <v>20</v>
      </c>
      <c r="I30" s="27">
        <v>4</v>
      </c>
      <c r="J30" s="9" t="s">
        <v>166</v>
      </c>
      <c r="K30" s="5">
        <v>19</v>
      </c>
      <c r="L30" s="14">
        <f t="shared" si="0"/>
        <v>35</v>
      </c>
      <c r="M30" s="59"/>
      <c r="N30" s="59"/>
    </row>
    <row r="31" spans="1:14" ht="15.75" customHeight="1">
      <c r="A31" s="59"/>
      <c r="B31" s="3">
        <v>29</v>
      </c>
      <c r="C31" s="3" t="s">
        <v>19</v>
      </c>
      <c r="D31" s="9" t="s">
        <v>89</v>
      </c>
      <c r="E31" s="3" t="s">
        <v>59</v>
      </c>
      <c r="F31" s="4">
        <v>7.58</v>
      </c>
      <c r="G31" s="27">
        <v>20</v>
      </c>
      <c r="H31" s="4">
        <v>1</v>
      </c>
      <c r="I31" s="27">
        <v>25</v>
      </c>
      <c r="J31" s="9" t="s">
        <v>167</v>
      </c>
      <c r="K31" s="5">
        <v>29</v>
      </c>
      <c r="L31" s="4">
        <f t="shared" si="0"/>
        <v>74</v>
      </c>
      <c r="M31" s="59"/>
      <c r="N31" s="59"/>
    </row>
    <row r="32" spans="1:14" s="17" customFormat="1" ht="15.75" customHeight="1">
      <c r="A32" s="59"/>
      <c r="B32" s="24">
        <v>30</v>
      </c>
      <c r="C32" s="24" t="s">
        <v>22</v>
      </c>
      <c r="D32" s="24" t="s">
        <v>90</v>
      </c>
      <c r="E32" s="24" t="s">
        <v>59</v>
      </c>
      <c r="F32" s="24">
        <v>6.76</v>
      </c>
      <c r="G32" s="28">
        <v>26</v>
      </c>
      <c r="H32" s="24">
        <v>27</v>
      </c>
      <c r="I32" s="28">
        <v>3</v>
      </c>
      <c r="J32" s="24" t="s">
        <v>213</v>
      </c>
      <c r="K32" s="28">
        <v>7</v>
      </c>
      <c r="L32" s="24">
        <f t="shared" si="0"/>
        <v>36</v>
      </c>
      <c r="M32" s="59"/>
      <c r="N32" s="59"/>
    </row>
    <row r="33" spans="1:14" ht="15.75" customHeight="1">
      <c r="A33" s="59"/>
      <c r="B33" s="20">
        <v>31</v>
      </c>
      <c r="C33" s="20" t="s">
        <v>6</v>
      </c>
      <c r="D33" s="20" t="s">
        <v>91</v>
      </c>
      <c r="E33" s="20" t="s">
        <v>60</v>
      </c>
      <c r="F33" s="20">
        <v>6.82</v>
      </c>
      <c r="G33" s="28">
        <v>3</v>
      </c>
      <c r="H33" s="20">
        <v>73</v>
      </c>
      <c r="I33" s="28">
        <v>1</v>
      </c>
      <c r="J33" s="20" t="s">
        <v>216</v>
      </c>
      <c r="K33" s="26">
        <v>2</v>
      </c>
      <c r="L33" s="20">
        <f t="shared" si="0"/>
        <v>6</v>
      </c>
      <c r="M33" s="59"/>
      <c r="N33" s="59"/>
    </row>
    <row r="34" spans="1:14" ht="15" customHeight="1">
      <c r="A34" s="59"/>
      <c r="B34" s="20">
        <v>32</v>
      </c>
      <c r="C34" s="20" t="s">
        <v>10</v>
      </c>
      <c r="D34" s="20" t="s">
        <v>92</v>
      </c>
      <c r="E34" s="20" t="s">
        <v>60</v>
      </c>
      <c r="F34" s="20">
        <v>5.66</v>
      </c>
      <c r="G34" s="28">
        <v>12</v>
      </c>
      <c r="H34" s="20">
        <v>35</v>
      </c>
      <c r="I34" s="28">
        <v>27</v>
      </c>
      <c r="J34" s="20" t="s">
        <v>217</v>
      </c>
      <c r="K34" s="26">
        <v>22</v>
      </c>
      <c r="L34" s="20">
        <f t="shared" si="0"/>
        <v>61</v>
      </c>
      <c r="M34" s="59"/>
      <c r="N34" s="59"/>
    </row>
    <row r="35" spans="1:14" ht="15" customHeight="1">
      <c r="A35" s="59"/>
      <c r="B35" s="20">
        <v>33</v>
      </c>
      <c r="C35" s="20" t="s">
        <v>13</v>
      </c>
      <c r="D35" s="20" t="s">
        <v>93</v>
      </c>
      <c r="E35" s="20" t="s">
        <v>60</v>
      </c>
      <c r="F35" s="20">
        <v>4.83</v>
      </c>
      <c r="G35" s="28">
        <v>27</v>
      </c>
      <c r="H35" s="20">
        <v>36</v>
      </c>
      <c r="I35" s="28">
        <v>24</v>
      </c>
      <c r="J35" s="20" t="s">
        <v>218</v>
      </c>
      <c r="K35" s="26">
        <v>24</v>
      </c>
      <c r="L35" s="20">
        <f t="shared" si="0"/>
        <v>75</v>
      </c>
      <c r="M35" s="59"/>
      <c r="N35" s="59"/>
    </row>
    <row r="36" spans="1:14" ht="15" customHeight="1">
      <c r="A36" s="59"/>
      <c r="B36" s="20">
        <v>34</v>
      </c>
      <c r="C36" s="20" t="s">
        <v>18</v>
      </c>
      <c r="D36" s="20" t="s">
        <v>94</v>
      </c>
      <c r="E36" s="20" t="s">
        <v>60</v>
      </c>
      <c r="F36" s="20">
        <v>5.9</v>
      </c>
      <c r="G36" s="28">
        <v>6</v>
      </c>
      <c r="H36" s="20">
        <v>31</v>
      </c>
      <c r="I36" s="28">
        <v>33</v>
      </c>
      <c r="J36" s="20" t="s">
        <v>219</v>
      </c>
      <c r="K36" s="26">
        <v>17</v>
      </c>
      <c r="L36" s="20">
        <f t="shared" si="0"/>
        <v>56</v>
      </c>
      <c r="M36" s="59"/>
      <c r="N36" s="59"/>
    </row>
    <row r="37" spans="1:14" ht="15" customHeight="1">
      <c r="A37" s="59"/>
      <c r="B37" s="20">
        <v>35</v>
      </c>
      <c r="C37" s="20" t="s">
        <v>19</v>
      </c>
      <c r="D37" s="20" t="s">
        <v>95</v>
      </c>
      <c r="E37" s="20" t="s">
        <v>60</v>
      </c>
      <c r="F37" s="20">
        <v>4.8</v>
      </c>
      <c r="G37" s="28">
        <v>29</v>
      </c>
      <c r="H37" s="20">
        <v>27</v>
      </c>
      <c r="I37" s="28">
        <v>36</v>
      </c>
      <c r="J37" s="20" t="s">
        <v>220</v>
      </c>
      <c r="K37" s="26">
        <v>13</v>
      </c>
      <c r="L37" s="20">
        <f t="shared" si="0"/>
        <v>78</v>
      </c>
      <c r="M37" s="59"/>
      <c r="N37" s="59"/>
    </row>
    <row r="38" spans="1:14" ht="15.75" customHeight="1">
      <c r="A38" s="59"/>
      <c r="B38" s="20">
        <v>36</v>
      </c>
      <c r="C38" s="20" t="s">
        <v>22</v>
      </c>
      <c r="D38" s="20" t="s">
        <v>221</v>
      </c>
      <c r="E38" s="20" t="s">
        <v>60</v>
      </c>
      <c r="F38" s="20">
        <v>5</v>
      </c>
      <c r="G38" s="28">
        <v>24</v>
      </c>
      <c r="H38" s="20">
        <v>20</v>
      </c>
      <c r="I38" s="28">
        <v>39</v>
      </c>
      <c r="J38" s="20" t="s">
        <v>222</v>
      </c>
      <c r="K38" s="26">
        <v>14</v>
      </c>
      <c r="L38" s="20">
        <f t="shared" si="0"/>
        <v>77</v>
      </c>
      <c r="M38" s="59"/>
      <c r="N38" s="59"/>
    </row>
    <row r="39" spans="1:14" s="18" customFormat="1" ht="16.5" customHeight="1">
      <c r="A39" s="60" t="s">
        <v>102</v>
      </c>
      <c r="B39" s="20">
        <v>37</v>
      </c>
      <c r="C39" s="20" t="s">
        <v>6</v>
      </c>
      <c r="D39" s="20" t="s">
        <v>96</v>
      </c>
      <c r="E39" s="20" t="s">
        <v>59</v>
      </c>
      <c r="F39" s="20">
        <v>8.05</v>
      </c>
      <c r="G39" s="28">
        <v>13</v>
      </c>
      <c r="H39" s="20">
        <v>2</v>
      </c>
      <c r="I39" s="28">
        <v>21</v>
      </c>
      <c r="J39" s="20" t="s">
        <v>212</v>
      </c>
      <c r="K39" s="26">
        <v>2</v>
      </c>
      <c r="L39" s="20">
        <f t="shared" si="0"/>
        <v>36</v>
      </c>
      <c r="M39" s="59">
        <f>SUM(L39:L50)</f>
        <v>630</v>
      </c>
      <c r="N39" s="59">
        <v>3</v>
      </c>
    </row>
    <row r="40" spans="1:14" ht="16.5" customHeight="1">
      <c r="A40" s="59"/>
      <c r="B40" s="3">
        <v>38</v>
      </c>
      <c r="C40" s="3" t="s">
        <v>10</v>
      </c>
      <c r="D40" s="9" t="s">
        <v>97</v>
      </c>
      <c r="E40" s="3" t="s">
        <v>59</v>
      </c>
      <c r="F40" s="9" t="s">
        <v>143</v>
      </c>
      <c r="G40" s="27">
        <v>32</v>
      </c>
      <c r="H40" s="4">
        <v>1</v>
      </c>
      <c r="I40" s="27">
        <v>25</v>
      </c>
      <c r="J40" s="9" t="s">
        <v>168</v>
      </c>
      <c r="K40" s="5">
        <v>13</v>
      </c>
      <c r="L40" s="4">
        <f t="shared" si="0"/>
        <v>70</v>
      </c>
      <c r="M40" s="59"/>
      <c r="N40" s="59"/>
    </row>
    <row r="41" spans="1:14" ht="16.5" customHeight="1">
      <c r="A41" s="59"/>
      <c r="B41" s="3">
        <v>39</v>
      </c>
      <c r="C41" s="3" t="s">
        <v>13</v>
      </c>
      <c r="D41" s="9" t="s">
        <v>98</v>
      </c>
      <c r="E41" s="3" t="s">
        <v>59</v>
      </c>
      <c r="F41" s="4">
        <v>7.28</v>
      </c>
      <c r="G41" s="27">
        <v>23</v>
      </c>
      <c r="H41" s="4">
        <v>3</v>
      </c>
      <c r="I41" s="27">
        <v>17</v>
      </c>
      <c r="J41" s="9" t="s">
        <v>143</v>
      </c>
      <c r="K41" s="5">
        <v>30</v>
      </c>
      <c r="L41" s="4">
        <f t="shared" si="0"/>
        <v>70</v>
      </c>
      <c r="M41" s="59"/>
      <c r="N41" s="59"/>
    </row>
    <row r="42" spans="1:14" ht="16.5" customHeight="1">
      <c r="A42" s="59"/>
      <c r="B42" s="3">
        <v>40</v>
      </c>
      <c r="C42" s="3" t="s">
        <v>18</v>
      </c>
      <c r="D42" s="9" t="s">
        <v>99</v>
      </c>
      <c r="E42" s="3" t="s">
        <v>59</v>
      </c>
      <c r="F42" s="4">
        <v>8.2</v>
      </c>
      <c r="G42" s="27">
        <v>10</v>
      </c>
      <c r="H42" s="4">
        <v>5</v>
      </c>
      <c r="I42" s="27">
        <v>15</v>
      </c>
      <c r="J42" s="9" t="s">
        <v>169</v>
      </c>
      <c r="K42" s="5">
        <v>25</v>
      </c>
      <c r="L42" s="4">
        <f t="shared" si="0"/>
        <v>50</v>
      </c>
      <c r="M42" s="59"/>
      <c r="N42" s="59"/>
    </row>
    <row r="43" spans="1:14" ht="16.5" customHeight="1">
      <c r="A43" s="59"/>
      <c r="B43" s="3">
        <v>41</v>
      </c>
      <c r="C43" s="3" t="s">
        <v>19</v>
      </c>
      <c r="D43" s="9" t="s">
        <v>100</v>
      </c>
      <c r="E43" s="3" t="s">
        <v>59</v>
      </c>
      <c r="F43" s="4">
        <v>7.73</v>
      </c>
      <c r="G43" s="27">
        <v>16</v>
      </c>
      <c r="H43" s="4">
        <v>2</v>
      </c>
      <c r="I43" s="27">
        <v>21</v>
      </c>
      <c r="J43" s="9" t="s">
        <v>170</v>
      </c>
      <c r="K43" s="5">
        <v>5</v>
      </c>
      <c r="L43" s="4">
        <f t="shared" si="0"/>
        <v>42</v>
      </c>
      <c r="M43" s="59"/>
      <c r="N43" s="59"/>
    </row>
    <row r="44" spans="1:14" ht="16.5" customHeight="1">
      <c r="A44" s="59"/>
      <c r="B44" s="3">
        <v>42</v>
      </c>
      <c r="C44" s="3" t="s">
        <v>22</v>
      </c>
      <c r="D44" s="9" t="s">
        <v>101</v>
      </c>
      <c r="E44" s="3" t="s">
        <v>59</v>
      </c>
      <c r="F44" s="4">
        <v>7.55</v>
      </c>
      <c r="G44" s="27">
        <v>21</v>
      </c>
      <c r="H44" s="4">
        <v>9</v>
      </c>
      <c r="I44" s="27">
        <v>11</v>
      </c>
      <c r="J44" s="9" t="s">
        <v>171</v>
      </c>
      <c r="K44" s="5">
        <v>21</v>
      </c>
      <c r="L44" s="4">
        <f t="shared" si="0"/>
        <v>53</v>
      </c>
      <c r="M44" s="59"/>
      <c r="N44" s="59"/>
    </row>
    <row r="45" spans="1:14" ht="16.5" customHeight="1">
      <c r="A45" s="59"/>
      <c r="B45" s="3">
        <v>43</v>
      </c>
      <c r="C45" s="3" t="s">
        <v>6</v>
      </c>
      <c r="D45" s="9" t="s">
        <v>103</v>
      </c>
      <c r="E45" s="3" t="s">
        <v>60</v>
      </c>
      <c r="F45" s="4">
        <v>4.8</v>
      </c>
      <c r="G45" s="27">
        <v>29</v>
      </c>
      <c r="H45" s="4">
        <v>40</v>
      </c>
      <c r="I45" s="27">
        <v>18</v>
      </c>
      <c r="J45" s="9" t="s">
        <v>172</v>
      </c>
      <c r="K45" s="5">
        <v>4</v>
      </c>
      <c r="L45" s="4">
        <f t="shared" si="0"/>
        <v>51</v>
      </c>
      <c r="M45" s="59"/>
      <c r="N45" s="59"/>
    </row>
    <row r="46" spans="1:14" ht="16.5" customHeight="1">
      <c r="A46" s="59"/>
      <c r="B46" s="3">
        <v>44</v>
      </c>
      <c r="C46" s="3" t="s">
        <v>10</v>
      </c>
      <c r="D46" s="9" t="s">
        <v>104</v>
      </c>
      <c r="E46" s="3" t="s">
        <v>60</v>
      </c>
      <c r="F46" s="4">
        <v>5.1</v>
      </c>
      <c r="G46" s="27">
        <v>21</v>
      </c>
      <c r="H46" s="4">
        <v>50</v>
      </c>
      <c r="I46" s="27">
        <v>8</v>
      </c>
      <c r="J46" s="9" t="s">
        <v>173</v>
      </c>
      <c r="K46" s="5">
        <v>7</v>
      </c>
      <c r="L46" s="4">
        <f t="shared" si="0"/>
        <v>36</v>
      </c>
      <c r="M46" s="59"/>
      <c r="N46" s="59"/>
    </row>
    <row r="47" spans="1:14" ht="16.5" customHeight="1">
      <c r="A47" s="59"/>
      <c r="B47" s="3">
        <v>45</v>
      </c>
      <c r="C47" s="3" t="s">
        <v>13</v>
      </c>
      <c r="D47" s="9" t="s">
        <v>105</v>
      </c>
      <c r="E47" s="3" t="s">
        <v>60</v>
      </c>
      <c r="F47" s="4">
        <v>5.9</v>
      </c>
      <c r="G47" s="27">
        <v>6</v>
      </c>
      <c r="H47" s="4">
        <v>42</v>
      </c>
      <c r="I47" s="27">
        <v>13</v>
      </c>
      <c r="J47" s="8" t="s">
        <v>174</v>
      </c>
      <c r="K47" s="5">
        <v>21</v>
      </c>
      <c r="L47" s="4">
        <f t="shared" si="0"/>
        <v>40</v>
      </c>
      <c r="M47" s="59"/>
      <c r="N47" s="59"/>
    </row>
    <row r="48" spans="1:14" ht="16.5" customHeight="1">
      <c r="A48" s="59"/>
      <c r="B48" s="3">
        <v>46</v>
      </c>
      <c r="C48" s="3" t="s">
        <v>18</v>
      </c>
      <c r="D48" s="9" t="s">
        <v>106</v>
      </c>
      <c r="E48" s="3" t="s">
        <v>60</v>
      </c>
      <c r="F48" s="4">
        <v>5.35</v>
      </c>
      <c r="G48" s="27">
        <v>16</v>
      </c>
      <c r="H48" s="4">
        <v>20</v>
      </c>
      <c r="I48" s="27">
        <v>39</v>
      </c>
      <c r="J48" s="9" t="s">
        <v>175</v>
      </c>
      <c r="K48" s="5">
        <v>34</v>
      </c>
      <c r="L48" s="4">
        <f t="shared" si="0"/>
        <v>89</v>
      </c>
      <c r="M48" s="59"/>
      <c r="N48" s="59"/>
    </row>
    <row r="49" spans="1:14" ht="16.5" customHeight="1">
      <c r="A49" s="59"/>
      <c r="B49" s="3">
        <v>47</v>
      </c>
      <c r="C49" s="3" t="s">
        <v>19</v>
      </c>
      <c r="D49" s="9" t="s">
        <v>107</v>
      </c>
      <c r="E49" s="3" t="s">
        <v>60</v>
      </c>
      <c r="F49" s="4">
        <v>4.8</v>
      </c>
      <c r="G49" s="27">
        <v>29</v>
      </c>
      <c r="H49" s="4">
        <v>37</v>
      </c>
      <c r="I49" s="27">
        <v>23</v>
      </c>
      <c r="J49" s="9" t="s">
        <v>176</v>
      </c>
      <c r="K49" s="5">
        <v>9</v>
      </c>
      <c r="L49" s="4">
        <f t="shared" si="0"/>
        <v>61</v>
      </c>
      <c r="M49" s="59"/>
      <c r="N49" s="59"/>
    </row>
    <row r="50" spans="1:14" ht="16.5" customHeight="1">
      <c r="A50" s="59"/>
      <c r="B50" s="3">
        <v>48</v>
      </c>
      <c r="C50" s="3" t="s">
        <v>22</v>
      </c>
      <c r="D50" s="9" t="s">
        <v>108</v>
      </c>
      <c r="E50" s="3" t="s">
        <v>60</v>
      </c>
      <c r="F50" s="4">
        <v>5.53</v>
      </c>
      <c r="G50" s="27">
        <v>15</v>
      </c>
      <c r="H50" s="4">
        <v>55</v>
      </c>
      <c r="I50" s="27">
        <v>7</v>
      </c>
      <c r="J50" s="9" t="s">
        <v>177</v>
      </c>
      <c r="K50" s="5">
        <v>10</v>
      </c>
      <c r="L50" s="4">
        <f t="shared" si="0"/>
        <v>32</v>
      </c>
      <c r="M50" s="59"/>
      <c r="N50" s="59"/>
    </row>
    <row r="51" spans="1:14" ht="16.5" customHeight="1">
      <c r="A51" s="60" t="s">
        <v>119</v>
      </c>
      <c r="B51" s="3">
        <v>49</v>
      </c>
      <c r="C51" s="3" t="s">
        <v>6</v>
      </c>
      <c r="D51" s="8" t="s">
        <v>109</v>
      </c>
      <c r="E51" s="3" t="s">
        <v>59</v>
      </c>
      <c r="F51" s="4">
        <v>7.1</v>
      </c>
      <c r="G51" s="27">
        <v>25</v>
      </c>
      <c r="H51" s="4">
        <v>3</v>
      </c>
      <c r="I51" s="27">
        <v>17</v>
      </c>
      <c r="J51" s="9" t="s">
        <v>178</v>
      </c>
      <c r="K51" s="5">
        <v>3</v>
      </c>
      <c r="L51" s="4">
        <f t="shared" si="0"/>
        <v>45</v>
      </c>
      <c r="M51" s="59">
        <f>SUM(L51:L62)</f>
        <v>567</v>
      </c>
      <c r="N51" s="59">
        <v>1</v>
      </c>
    </row>
    <row r="52" spans="1:14" ht="16.5" customHeight="1">
      <c r="A52" s="59"/>
      <c r="B52" s="3">
        <v>50</v>
      </c>
      <c r="C52" s="3" t="s">
        <v>10</v>
      </c>
      <c r="D52" s="20" t="s">
        <v>234</v>
      </c>
      <c r="E52" s="3" t="s">
        <v>59</v>
      </c>
      <c r="F52" s="4">
        <v>6.65</v>
      </c>
      <c r="G52" s="27">
        <v>28</v>
      </c>
      <c r="H52" s="4">
        <v>0</v>
      </c>
      <c r="I52" s="27">
        <v>31</v>
      </c>
      <c r="J52" s="9" t="s">
        <v>179</v>
      </c>
      <c r="K52" s="5">
        <v>18</v>
      </c>
      <c r="L52" s="4">
        <f t="shared" si="0"/>
        <v>77</v>
      </c>
      <c r="M52" s="59"/>
      <c r="N52" s="59"/>
    </row>
    <row r="53" spans="1:14" ht="16.5" customHeight="1">
      <c r="A53" s="59"/>
      <c r="B53" s="3">
        <v>51</v>
      </c>
      <c r="C53" s="3" t="s">
        <v>13</v>
      </c>
      <c r="D53" s="9" t="s">
        <v>110</v>
      </c>
      <c r="E53" s="3" t="s">
        <v>59</v>
      </c>
      <c r="F53" s="4">
        <v>7.2</v>
      </c>
      <c r="G53" s="27">
        <v>24</v>
      </c>
      <c r="H53" s="4">
        <v>7</v>
      </c>
      <c r="I53" s="27">
        <v>13</v>
      </c>
      <c r="J53" s="9" t="s">
        <v>173</v>
      </c>
      <c r="K53" s="5">
        <v>15</v>
      </c>
      <c r="L53" s="4">
        <f t="shared" si="0"/>
        <v>52</v>
      </c>
      <c r="M53" s="59"/>
      <c r="N53" s="59"/>
    </row>
    <row r="54" spans="1:14" ht="16.5" customHeight="1">
      <c r="A54" s="59"/>
      <c r="B54" s="3">
        <v>52</v>
      </c>
      <c r="C54" s="3" t="s">
        <v>18</v>
      </c>
      <c r="D54" s="9" t="s">
        <v>111</v>
      </c>
      <c r="E54" s="3" t="s">
        <v>59</v>
      </c>
      <c r="F54" s="4">
        <v>6</v>
      </c>
      <c r="G54" s="27">
        <v>30</v>
      </c>
      <c r="H54" s="4">
        <v>12</v>
      </c>
      <c r="I54" s="27">
        <v>7</v>
      </c>
      <c r="J54" s="9" t="s">
        <v>180</v>
      </c>
      <c r="K54" s="5">
        <v>14</v>
      </c>
      <c r="L54" s="4">
        <f t="shared" si="0"/>
        <v>51</v>
      </c>
      <c r="M54" s="59"/>
      <c r="N54" s="59"/>
    </row>
    <row r="55" spans="1:14" ht="16.5" customHeight="1">
      <c r="A55" s="59"/>
      <c r="B55" s="3">
        <v>53</v>
      </c>
      <c r="C55" s="3" t="s">
        <v>19</v>
      </c>
      <c r="D55" s="20" t="s">
        <v>227</v>
      </c>
      <c r="E55" s="3" t="s">
        <v>59</v>
      </c>
      <c r="F55" s="4">
        <v>8.45</v>
      </c>
      <c r="G55" s="27">
        <v>5</v>
      </c>
      <c r="H55" s="4">
        <v>15</v>
      </c>
      <c r="I55" s="27">
        <v>6</v>
      </c>
      <c r="J55" s="9" t="s">
        <v>181</v>
      </c>
      <c r="K55" s="5">
        <v>20</v>
      </c>
      <c r="L55" s="4">
        <f t="shared" si="0"/>
        <v>31</v>
      </c>
      <c r="M55" s="59"/>
      <c r="N55" s="59"/>
    </row>
    <row r="56" spans="1:14" ht="16.5" customHeight="1">
      <c r="A56" s="59"/>
      <c r="B56" s="3">
        <v>54</v>
      </c>
      <c r="C56" s="3" t="s">
        <v>22</v>
      </c>
      <c r="D56" s="9" t="s">
        <v>112</v>
      </c>
      <c r="E56" s="3" t="s">
        <v>59</v>
      </c>
      <c r="F56" s="9" t="s">
        <v>143</v>
      </c>
      <c r="G56" s="27">
        <v>32</v>
      </c>
      <c r="H56" s="4">
        <v>0</v>
      </c>
      <c r="I56" s="27">
        <v>31</v>
      </c>
      <c r="J56" s="9" t="s">
        <v>182</v>
      </c>
      <c r="K56" s="5">
        <v>22</v>
      </c>
      <c r="L56" s="4">
        <f t="shared" si="0"/>
        <v>85</v>
      </c>
      <c r="M56" s="59"/>
      <c r="N56" s="59"/>
    </row>
    <row r="57" spans="1:14" ht="16.5" customHeight="1">
      <c r="A57" s="59"/>
      <c r="B57" s="3">
        <v>55</v>
      </c>
      <c r="C57" s="3" t="s">
        <v>6</v>
      </c>
      <c r="D57" s="9" t="s">
        <v>113</v>
      </c>
      <c r="E57" s="3" t="s">
        <v>60</v>
      </c>
      <c r="F57" s="4">
        <v>6.85</v>
      </c>
      <c r="G57" s="27">
        <v>2</v>
      </c>
      <c r="H57" s="4">
        <v>64</v>
      </c>
      <c r="I57" s="27">
        <v>3</v>
      </c>
      <c r="J57" s="9" t="s">
        <v>180</v>
      </c>
      <c r="K57" s="5">
        <v>6</v>
      </c>
      <c r="L57" s="4">
        <f t="shared" si="0"/>
        <v>11</v>
      </c>
      <c r="M57" s="59"/>
      <c r="N57" s="59"/>
    </row>
    <row r="58" spans="1:14" ht="16.5" customHeight="1">
      <c r="A58" s="59"/>
      <c r="B58" s="3">
        <v>56</v>
      </c>
      <c r="C58" s="3" t="s">
        <v>10</v>
      </c>
      <c r="D58" s="9" t="s">
        <v>114</v>
      </c>
      <c r="E58" s="3" t="s">
        <v>60</v>
      </c>
      <c r="F58" s="4">
        <v>7</v>
      </c>
      <c r="G58" s="27">
        <v>1</v>
      </c>
      <c r="H58" s="4">
        <v>67</v>
      </c>
      <c r="I58" s="27">
        <v>2</v>
      </c>
      <c r="J58" s="9" t="s">
        <v>183</v>
      </c>
      <c r="K58" s="5">
        <v>3</v>
      </c>
      <c r="L58" s="4">
        <f t="shared" si="0"/>
        <v>6</v>
      </c>
      <c r="M58" s="59"/>
      <c r="N58" s="59"/>
    </row>
    <row r="59" spans="1:14" ht="16.5" customHeight="1">
      <c r="A59" s="59"/>
      <c r="B59" s="3">
        <v>57</v>
      </c>
      <c r="C59" s="3" t="s">
        <v>13</v>
      </c>
      <c r="D59" s="9" t="s">
        <v>115</v>
      </c>
      <c r="E59" s="3" t="s">
        <v>60</v>
      </c>
      <c r="F59" s="9" t="s">
        <v>143</v>
      </c>
      <c r="G59" s="27">
        <v>40</v>
      </c>
      <c r="H59" s="4">
        <v>30</v>
      </c>
      <c r="I59" s="27">
        <v>35</v>
      </c>
      <c r="J59" s="9" t="s">
        <v>184</v>
      </c>
      <c r="K59" s="5">
        <v>18</v>
      </c>
      <c r="L59" s="4">
        <f t="shared" si="0"/>
        <v>93</v>
      </c>
      <c r="M59" s="59"/>
      <c r="N59" s="59"/>
    </row>
    <row r="60" spans="1:14" ht="16.5" customHeight="1">
      <c r="A60" s="59"/>
      <c r="B60" s="3">
        <v>58</v>
      </c>
      <c r="C60" s="3" t="s">
        <v>18</v>
      </c>
      <c r="D60" s="9" t="s">
        <v>116</v>
      </c>
      <c r="E60" s="3" t="s">
        <v>60</v>
      </c>
      <c r="F60" s="4">
        <v>6.48</v>
      </c>
      <c r="G60" s="27">
        <v>4</v>
      </c>
      <c r="H60" s="4">
        <v>58</v>
      </c>
      <c r="I60" s="27">
        <v>4</v>
      </c>
      <c r="J60" s="9" t="s">
        <v>185</v>
      </c>
      <c r="K60" s="5">
        <v>1</v>
      </c>
      <c r="L60" s="4">
        <f t="shared" si="0"/>
        <v>9</v>
      </c>
      <c r="M60" s="59"/>
      <c r="N60" s="59"/>
    </row>
    <row r="61" spans="1:14" ht="16.5" customHeight="1">
      <c r="A61" s="59"/>
      <c r="B61" s="3">
        <v>59</v>
      </c>
      <c r="C61" s="3" t="s">
        <v>19</v>
      </c>
      <c r="D61" s="9" t="s">
        <v>117</v>
      </c>
      <c r="E61" s="3" t="s">
        <v>60</v>
      </c>
      <c r="F61" s="4">
        <v>5.62</v>
      </c>
      <c r="G61" s="27">
        <v>13</v>
      </c>
      <c r="H61" s="4">
        <v>35</v>
      </c>
      <c r="I61" s="27">
        <v>27</v>
      </c>
      <c r="J61" s="9" t="s">
        <v>164</v>
      </c>
      <c r="K61" s="5">
        <v>11</v>
      </c>
      <c r="L61" s="4">
        <f t="shared" si="0"/>
        <v>51</v>
      </c>
      <c r="M61" s="59"/>
      <c r="N61" s="59"/>
    </row>
    <row r="62" spans="1:14" ht="16.5" customHeight="1">
      <c r="A62" s="59"/>
      <c r="B62" s="3">
        <v>60</v>
      </c>
      <c r="C62" s="3" t="s">
        <v>22</v>
      </c>
      <c r="D62" s="9" t="s">
        <v>118</v>
      </c>
      <c r="E62" s="3" t="s">
        <v>60</v>
      </c>
      <c r="F62" s="4">
        <v>5.35</v>
      </c>
      <c r="G62" s="27">
        <v>16</v>
      </c>
      <c r="H62" s="4">
        <v>41</v>
      </c>
      <c r="I62" s="27">
        <v>15</v>
      </c>
      <c r="J62" s="9" t="s">
        <v>186</v>
      </c>
      <c r="K62" s="5">
        <v>25</v>
      </c>
      <c r="L62" s="4">
        <f t="shared" si="0"/>
        <v>56</v>
      </c>
      <c r="M62" s="59"/>
      <c r="N62" s="59"/>
    </row>
    <row r="63" spans="1:14" ht="16.5" customHeight="1">
      <c r="A63" s="43" t="s">
        <v>215</v>
      </c>
      <c r="B63" s="3">
        <v>61</v>
      </c>
      <c r="C63" s="3" t="s">
        <v>6</v>
      </c>
      <c r="D63" s="8" t="s">
        <v>120</v>
      </c>
      <c r="E63" s="3" t="s">
        <v>59</v>
      </c>
      <c r="F63" s="4">
        <v>8.9</v>
      </c>
      <c r="G63" s="27">
        <v>2</v>
      </c>
      <c r="H63" s="4">
        <v>34</v>
      </c>
      <c r="I63" s="27">
        <v>1</v>
      </c>
      <c r="J63" s="9" t="s">
        <v>187</v>
      </c>
      <c r="K63" s="5">
        <v>4</v>
      </c>
      <c r="L63" s="4">
        <f aca="true" t="shared" si="1" ref="L63:L86">G63+I63+K63</f>
        <v>7</v>
      </c>
      <c r="M63" s="59">
        <f>SUM(L63:L74)</f>
        <v>864</v>
      </c>
      <c r="N63" s="59">
        <v>6</v>
      </c>
    </row>
    <row r="64" spans="1:14" ht="16.5" customHeight="1">
      <c r="A64" s="59"/>
      <c r="B64" s="3">
        <v>62</v>
      </c>
      <c r="C64" s="3" t="s">
        <v>10</v>
      </c>
      <c r="D64" s="20" t="s">
        <v>235</v>
      </c>
      <c r="E64" s="3" t="s">
        <v>59</v>
      </c>
      <c r="F64" s="4">
        <v>7.4</v>
      </c>
      <c r="G64" s="27">
        <v>22</v>
      </c>
      <c r="H64" s="4">
        <v>10</v>
      </c>
      <c r="I64" s="27">
        <v>10</v>
      </c>
      <c r="J64" s="9" t="s">
        <v>143</v>
      </c>
      <c r="K64" s="5">
        <v>30</v>
      </c>
      <c r="L64" s="4">
        <f t="shared" si="1"/>
        <v>62</v>
      </c>
      <c r="M64" s="59"/>
      <c r="N64" s="59"/>
    </row>
    <row r="65" spans="1:14" ht="16.5" customHeight="1">
      <c r="A65" s="59"/>
      <c r="B65" s="3">
        <v>63</v>
      </c>
      <c r="C65" s="3" t="s">
        <v>13</v>
      </c>
      <c r="D65" s="9" t="s">
        <v>121</v>
      </c>
      <c r="E65" s="3" t="s">
        <v>59</v>
      </c>
      <c r="F65" s="9" t="s">
        <v>143</v>
      </c>
      <c r="G65" s="27">
        <v>32</v>
      </c>
      <c r="H65" s="9" t="s">
        <v>143</v>
      </c>
      <c r="I65" s="27">
        <v>36</v>
      </c>
      <c r="J65" s="9" t="s">
        <v>143</v>
      </c>
      <c r="K65" s="5">
        <v>30</v>
      </c>
      <c r="L65" s="4">
        <f t="shared" si="1"/>
        <v>98</v>
      </c>
      <c r="M65" s="59"/>
      <c r="N65" s="59"/>
    </row>
    <row r="66" spans="1:14" s="18" customFormat="1" ht="16.5" customHeight="1">
      <c r="A66" s="59"/>
      <c r="B66" s="20">
        <v>64</v>
      </c>
      <c r="C66" s="20" t="s">
        <v>18</v>
      </c>
      <c r="D66" s="20" t="s">
        <v>122</v>
      </c>
      <c r="E66" s="20" t="s">
        <v>59</v>
      </c>
      <c r="F66" s="20">
        <v>8.63</v>
      </c>
      <c r="G66" s="28">
        <v>3</v>
      </c>
      <c r="H66" s="20">
        <v>3</v>
      </c>
      <c r="I66" s="28">
        <v>17</v>
      </c>
      <c r="J66" s="20" t="s">
        <v>214</v>
      </c>
      <c r="K66" s="26">
        <v>16</v>
      </c>
      <c r="L66" s="20">
        <f t="shared" si="1"/>
        <v>36</v>
      </c>
      <c r="M66" s="59"/>
      <c r="N66" s="59"/>
    </row>
    <row r="67" spans="1:14" ht="16.5" customHeight="1">
      <c r="A67" s="59"/>
      <c r="B67" s="3">
        <v>65</v>
      </c>
      <c r="C67" s="3" t="s">
        <v>19</v>
      </c>
      <c r="D67" s="9" t="s">
        <v>123</v>
      </c>
      <c r="E67" s="3" t="s">
        <v>59</v>
      </c>
      <c r="F67" s="9" t="s">
        <v>143</v>
      </c>
      <c r="G67" s="27">
        <v>32</v>
      </c>
      <c r="H67" s="9" t="s">
        <v>143</v>
      </c>
      <c r="I67" s="27">
        <v>36</v>
      </c>
      <c r="J67" s="9" t="s">
        <v>143</v>
      </c>
      <c r="K67" s="5">
        <v>30</v>
      </c>
      <c r="L67" s="4">
        <f t="shared" si="1"/>
        <v>98</v>
      </c>
      <c r="M67" s="59"/>
      <c r="N67" s="59"/>
    </row>
    <row r="68" spans="1:14" ht="16.5" customHeight="1">
      <c r="A68" s="59"/>
      <c r="B68" s="3">
        <v>66</v>
      </c>
      <c r="C68" s="3" t="s">
        <v>22</v>
      </c>
      <c r="D68" s="9" t="s">
        <v>124</v>
      </c>
      <c r="E68" s="3" t="s">
        <v>59</v>
      </c>
      <c r="F68" s="9" t="s">
        <v>143</v>
      </c>
      <c r="G68" s="27">
        <v>32</v>
      </c>
      <c r="H68" s="9" t="s">
        <v>143</v>
      </c>
      <c r="I68" s="27">
        <v>36</v>
      </c>
      <c r="J68" s="9" t="s">
        <v>143</v>
      </c>
      <c r="K68" s="5">
        <v>30</v>
      </c>
      <c r="L68" s="4">
        <f t="shared" si="1"/>
        <v>98</v>
      </c>
      <c r="M68" s="59"/>
      <c r="N68" s="59"/>
    </row>
    <row r="69" spans="1:14" ht="16.5" customHeight="1">
      <c r="A69" s="59"/>
      <c r="B69" s="3">
        <v>67</v>
      </c>
      <c r="C69" s="3" t="s">
        <v>6</v>
      </c>
      <c r="D69" s="9" t="s">
        <v>125</v>
      </c>
      <c r="E69" s="3" t="s">
        <v>60</v>
      </c>
      <c r="F69" s="4">
        <v>5.73</v>
      </c>
      <c r="G69" s="27">
        <v>9</v>
      </c>
      <c r="H69" s="4">
        <v>41</v>
      </c>
      <c r="I69" s="27">
        <v>15</v>
      </c>
      <c r="J69" s="9" t="s">
        <v>155</v>
      </c>
      <c r="K69" s="5">
        <v>5</v>
      </c>
      <c r="L69" s="4">
        <f t="shared" si="1"/>
        <v>29</v>
      </c>
      <c r="M69" s="59"/>
      <c r="N69" s="59"/>
    </row>
    <row r="70" spans="1:14" ht="16.5" customHeight="1">
      <c r="A70" s="59"/>
      <c r="B70" s="3">
        <v>68</v>
      </c>
      <c r="C70" s="3" t="s">
        <v>10</v>
      </c>
      <c r="D70" s="9" t="s">
        <v>126</v>
      </c>
      <c r="E70" s="3" t="s">
        <v>60</v>
      </c>
      <c r="F70" s="4">
        <v>4.83</v>
      </c>
      <c r="G70" s="27">
        <v>27</v>
      </c>
      <c r="H70" s="4">
        <v>40</v>
      </c>
      <c r="I70" s="27">
        <v>18</v>
      </c>
      <c r="J70" s="9" t="s">
        <v>189</v>
      </c>
      <c r="K70" s="5">
        <v>20</v>
      </c>
      <c r="L70" s="4">
        <f t="shared" si="1"/>
        <v>65</v>
      </c>
      <c r="M70" s="59"/>
      <c r="N70" s="59"/>
    </row>
    <row r="71" spans="1:14" ht="16.5" customHeight="1">
      <c r="A71" s="59"/>
      <c r="B71" s="3">
        <v>69</v>
      </c>
      <c r="C71" s="3" t="s">
        <v>13</v>
      </c>
      <c r="D71" s="9" t="s">
        <v>127</v>
      </c>
      <c r="E71" s="3" t="s">
        <v>60</v>
      </c>
      <c r="F71" s="4">
        <v>5</v>
      </c>
      <c r="G71" s="27">
        <v>24</v>
      </c>
      <c r="H71" s="4">
        <v>31</v>
      </c>
      <c r="I71" s="27">
        <v>33</v>
      </c>
      <c r="J71" s="9" t="s">
        <v>143</v>
      </c>
      <c r="K71" s="5">
        <v>37</v>
      </c>
      <c r="L71" s="4">
        <f t="shared" si="1"/>
        <v>94</v>
      </c>
      <c r="M71" s="59"/>
      <c r="N71" s="59"/>
    </row>
    <row r="72" spans="1:14" ht="16.5" customHeight="1">
      <c r="A72" s="59"/>
      <c r="B72" s="3">
        <v>70</v>
      </c>
      <c r="C72" s="3" t="s">
        <v>18</v>
      </c>
      <c r="D72" s="9" t="s">
        <v>128</v>
      </c>
      <c r="E72" s="3" t="s">
        <v>60</v>
      </c>
      <c r="F72" s="4">
        <v>5.7</v>
      </c>
      <c r="G72" s="27">
        <v>10</v>
      </c>
      <c r="H72" s="4">
        <v>50</v>
      </c>
      <c r="I72" s="27">
        <v>8</v>
      </c>
      <c r="J72" s="9" t="s">
        <v>143</v>
      </c>
      <c r="K72" s="5">
        <v>37</v>
      </c>
      <c r="L72" s="4">
        <f t="shared" si="1"/>
        <v>55</v>
      </c>
      <c r="M72" s="59"/>
      <c r="N72" s="59"/>
    </row>
    <row r="73" spans="1:14" ht="16.5" customHeight="1">
      <c r="A73" s="59"/>
      <c r="B73" s="3">
        <v>71</v>
      </c>
      <c r="C73" s="3" t="s">
        <v>19</v>
      </c>
      <c r="D73" s="9" t="s">
        <v>129</v>
      </c>
      <c r="E73" s="3" t="s">
        <v>60</v>
      </c>
      <c r="F73" s="9" t="s">
        <v>143</v>
      </c>
      <c r="G73" s="27">
        <v>40</v>
      </c>
      <c r="H73" s="9" t="s">
        <v>143</v>
      </c>
      <c r="I73" s="27">
        <v>42</v>
      </c>
      <c r="J73" s="9" t="s">
        <v>143</v>
      </c>
      <c r="K73" s="5">
        <v>37</v>
      </c>
      <c r="L73" s="4">
        <f t="shared" si="1"/>
        <v>119</v>
      </c>
      <c r="M73" s="59"/>
      <c r="N73" s="59"/>
    </row>
    <row r="74" spans="1:14" ht="16.5" customHeight="1">
      <c r="A74" s="59"/>
      <c r="B74" s="3">
        <v>72</v>
      </c>
      <c r="C74" s="3" t="s">
        <v>22</v>
      </c>
      <c r="D74" s="9" t="s">
        <v>130</v>
      </c>
      <c r="E74" s="3" t="s">
        <v>60</v>
      </c>
      <c r="F74" s="4">
        <v>3.9</v>
      </c>
      <c r="G74" s="27">
        <v>39</v>
      </c>
      <c r="H74" s="4">
        <v>35</v>
      </c>
      <c r="I74" s="27">
        <v>27</v>
      </c>
      <c r="J74" s="9" t="s">
        <v>143</v>
      </c>
      <c r="K74" s="5">
        <v>37</v>
      </c>
      <c r="L74" s="4">
        <f t="shared" si="1"/>
        <v>103</v>
      </c>
      <c r="M74" s="59"/>
      <c r="N74" s="59"/>
    </row>
    <row r="75" spans="1:14" ht="14.25">
      <c r="A75" s="63" t="s">
        <v>142</v>
      </c>
      <c r="B75" s="19">
        <v>73</v>
      </c>
      <c r="C75" s="19" t="s">
        <v>6</v>
      </c>
      <c r="D75" s="22" t="s">
        <v>131</v>
      </c>
      <c r="E75" s="19" t="s">
        <v>59</v>
      </c>
      <c r="F75" s="21" t="s">
        <v>143</v>
      </c>
      <c r="G75" s="27">
        <v>32</v>
      </c>
      <c r="H75" s="21" t="s">
        <v>143</v>
      </c>
      <c r="I75" s="27">
        <v>36</v>
      </c>
      <c r="J75" s="21" t="s">
        <v>143</v>
      </c>
      <c r="K75" s="5">
        <v>30</v>
      </c>
      <c r="L75" s="4">
        <f t="shared" si="1"/>
        <v>98</v>
      </c>
      <c r="M75" s="61">
        <f>SUM(L75:L86)</f>
        <v>937</v>
      </c>
      <c r="N75" s="61">
        <v>7</v>
      </c>
    </row>
    <row r="76" spans="1:14" ht="14.25">
      <c r="A76" s="59"/>
      <c r="B76" s="3">
        <v>74</v>
      </c>
      <c r="C76" s="3" t="s">
        <v>10</v>
      </c>
      <c r="D76" s="20" t="s">
        <v>236</v>
      </c>
      <c r="E76" s="3" t="s">
        <v>59</v>
      </c>
      <c r="F76" s="4">
        <v>6.55</v>
      </c>
      <c r="G76" s="27">
        <v>28</v>
      </c>
      <c r="H76" s="4">
        <v>1</v>
      </c>
      <c r="I76" s="27">
        <v>25</v>
      </c>
      <c r="J76" s="9" t="s">
        <v>143</v>
      </c>
      <c r="K76" s="5">
        <v>30</v>
      </c>
      <c r="L76" s="4">
        <f t="shared" si="1"/>
        <v>83</v>
      </c>
      <c r="M76" s="59"/>
      <c r="N76" s="59"/>
    </row>
    <row r="77" spans="1:14" ht="14.25">
      <c r="A77" s="59"/>
      <c r="B77" s="3">
        <v>75</v>
      </c>
      <c r="C77" s="3" t="s">
        <v>13</v>
      </c>
      <c r="D77" s="9" t="s">
        <v>132</v>
      </c>
      <c r="E77" s="3" t="s">
        <v>59</v>
      </c>
      <c r="F77" s="9" t="s">
        <v>143</v>
      </c>
      <c r="G77" s="27">
        <v>32</v>
      </c>
      <c r="H77" s="9" t="s">
        <v>143</v>
      </c>
      <c r="I77" s="27">
        <v>36</v>
      </c>
      <c r="J77" s="9" t="s">
        <v>143</v>
      </c>
      <c r="K77" s="5">
        <v>30</v>
      </c>
      <c r="L77" s="4">
        <f t="shared" si="1"/>
        <v>98</v>
      </c>
      <c r="M77" s="59"/>
      <c r="N77" s="59"/>
    </row>
    <row r="78" spans="1:14" ht="14.25">
      <c r="A78" s="59"/>
      <c r="B78" s="3">
        <v>76</v>
      </c>
      <c r="C78" s="3" t="s">
        <v>18</v>
      </c>
      <c r="D78" s="9" t="s">
        <v>133</v>
      </c>
      <c r="E78" s="3" t="s">
        <v>59</v>
      </c>
      <c r="F78" s="4">
        <v>8.15</v>
      </c>
      <c r="G78" s="27">
        <v>11</v>
      </c>
      <c r="H78" s="4">
        <v>0</v>
      </c>
      <c r="I78" s="27">
        <v>31</v>
      </c>
      <c r="J78" s="9" t="s">
        <v>143</v>
      </c>
      <c r="K78" s="5">
        <v>30</v>
      </c>
      <c r="L78" s="4">
        <f t="shared" si="1"/>
        <v>72</v>
      </c>
      <c r="M78" s="59"/>
      <c r="N78" s="59"/>
    </row>
    <row r="79" spans="1:14" ht="14.25">
      <c r="A79" s="59"/>
      <c r="B79" s="3">
        <v>77</v>
      </c>
      <c r="C79" s="3" t="s">
        <v>19</v>
      </c>
      <c r="D79" s="9" t="s">
        <v>134</v>
      </c>
      <c r="E79" s="3" t="s">
        <v>59</v>
      </c>
      <c r="F79" s="4">
        <v>6.7</v>
      </c>
      <c r="G79" s="27">
        <v>27</v>
      </c>
      <c r="H79" s="4">
        <v>1</v>
      </c>
      <c r="I79" s="27">
        <v>25</v>
      </c>
      <c r="J79" s="9" t="s">
        <v>143</v>
      </c>
      <c r="K79" s="5">
        <v>30</v>
      </c>
      <c r="L79" s="4">
        <f t="shared" si="1"/>
        <v>82</v>
      </c>
      <c r="M79" s="59"/>
      <c r="N79" s="59"/>
    </row>
    <row r="80" spans="1:14" ht="14.25">
      <c r="A80" s="59"/>
      <c r="B80" s="3">
        <v>78</v>
      </c>
      <c r="C80" s="3" t="s">
        <v>22</v>
      </c>
      <c r="D80" s="9" t="s">
        <v>135</v>
      </c>
      <c r="E80" s="3" t="s">
        <v>59</v>
      </c>
      <c r="F80" s="4">
        <v>5.35</v>
      </c>
      <c r="G80" s="27">
        <v>31</v>
      </c>
      <c r="H80" s="4">
        <v>0</v>
      </c>
      <c r="I80" s="27">
        <v>31</v>
      </c>
      <c r="J80" s="9" t="s">
        <v>143</v>
      </c>
      <c r="K80" s="5">
        <v>30</v>
      </c>
      <c r="L80" s="4">
        <f t="shared" si="1"/>
        <v>92</v>
      </c>
      <c r="M80" s="59"/>
      <c r="N80" s="59"/>
    </row>
    <row r="81" spans="1:14" ht="14.25">
      <c r="A81" s="59"/>
      <c r="B81" s="3">
        <v>79</v>
      </c>
      <c r="C81" s="3" t="s">
        <v>6</v>
      </c>
      <c r="D81" s="9" t="s">
        <v>136</v>
      </c>
      <c r="E81" s="3" t="s">
        <v>60</v>
      </c>
      <c r="F81" s="4">
        <v>5.3</v>
      </c>
      <c r="G81" s="27">
        <v>18</v>
      </c>
      <c r="H81" s="4">
        <v>41</v>
      </c>
      <c r="I81" s="27">
        <v>15</v>
      </c>
      <c r="J81" s="9" t="s">
        <v>182</v>
      </c>
      <c r="K81" s="5">
        <v>15</v>
      </c>
      <c r="L81" s="4">
        <f t="shared" si="1"/>
        <v>48</v>
      </c>
      <c r="M81" s="59"/>
      <c r="N81" s="59"/>
    </row>
    <row r="82" spans="1:14" ht="14.25">
      <c r="A82" s="59"/>
      <c r="B82" s="3">
        <v>80</v>
      </c>
      <c r="C82" s="3" t="s">
        <v>10</v>
      </c>
      <c r="D82" s="9" t="s">
        <v>137</v>
      </c>
      <c r="E82" s="3" t="s">
        <v>60</v>
      </c>
      <c r="F82" s="4">
        <v>5.1</v>
      </c>
      <c r="G82" s="27">
        <v>21</v>
      </c>
      <c r="H82" s="4">
        <v>34</v>
      </c>
      <c r="I82" s="27">
        <v>31</v>
      </c>
      <c r="J82" s="9" t="s">
        <v>190</v>
      </c>
      <c r="K82" s="5">
        <v>26</v>
      </c>
      <c r="L82" s="4">
        <f t="shared" si="1"/>
        <v>78</v>
      </c>
      <c r="M82" s="59"/>
      <c r="N82" s="59"/>
    </row>
    <row r="83" spans="1:14" ht="14.25">
      <c r="A83" s="59"/>
      <c r="B83" s="3">
        <v>81</v>
      </c>
      <c r="C83" s="3" t="s">
        <v>13</v>
      </c>
      <c r="D83" s="9" t="s">
        <v>138</v>
      </c>
      <c r="E83" s="3" t="s">
        <v>60</v>
      </c>
      <c r="F83" s="4">
        <v>4.65</v>
      </c>
      <c r="G83" s="27">
        <v>36</v>
      </c>
      <c r="H83" s="4">
        <v>40</v>
      </c>
      <c r="I83" s="27">
        <v>18</v>
      </c>
      <c r="J83" s="9" t="s">
        <v>191</v>
      </c>
      <c r="K83" s="5">
        <v>27</v>
      </c>
      <c r="L83" s="4">
        <f t="shared" si="1"/>
        <v>81</v>
      </c>
      <c r="M83" s="59"/>
      <c r="N83" s="59"/>
    </row>
    <row r="84" spans="1:14" ht="14.25">
      <c r="A84" s="59"/>
      <c r="B84" s="3">
        <v>82</v>
      </c>
      <c r="C84" s="3" t="s">
        <v>18</v>
      </c>
      <c r="D84" s="9" t="s">
        <v>139</v>
      </c>
      <c r="E84" s="3" t="s">
        <v>60</v>
      </c>
      <c r="F84" s="4">
        <v>5.85</v>
      </c>
      <c r="G84" s="27">
        <v>8</v>
      </c>
      <c r="H84" s="4">
        <v>36</v>
      </c>
      <c r="I84" s="27">
        <v>24</v>
      </c>
      <c r="J84" s="9" t="s">
        <v>188</v>
      </c>
      <c r="K84" s="5">
        <v>8</v>
      </c>
      <c r="L84" s="4">
        <f t="shared" si="1"/>
        <v>40</v>
      </c>
      <c r="M84" s="59"/>
      <c r="N84" s="59"/>
    </row>
    <row r="85" spans="1:14" ht="14.25">
      <c r="A85" s="59"/>
      <c r="B85" s="3">
        <v>83</v>
      </c>
      <c r="C85" s="3" t="s">
        <v>19</v>
      </c>
      <c r="D85" s="9" t="s">
        <v>140</v>
      </c>
      <c r="E85" s="3" t="s">
        <v>60</v>
      </c>
      <c r="F85" s="4">
        <v>4.75</v>
      </c>
      <c r="G85" s="27">
        <v>34</v>
      </c>
      <c r="H85" s="4">
        <v>27</v>
      </c>
      <c r="I85" s="27">
        <v>36</v>
      </c>
      <c r="J85" s="9" t="s">
        <v>192</v>
      </c>
      <c r="K85" s="5">
        <v>29</v>
      </c>
      <c r="L85" s="4">
        <f t="shared" si="1"/>
        <v>99</v>
      </c>
      <c r="M85" s="59"/>
      <c r="N85" s="59"/>
    </row>
    <row r="86" spans="1:14" ht="14.25">
      <c r="A86" s="59"/>
      <c r="B86" s="3">
        <v>84</v>
      </c>
      <c r="C86" s="3" t="s">
        <v>22</v>
      </c>
      <c r="D86" s="9" t="s">
        <v>141</v>
      </c>
      <c r="E86" s="3" t="s">
        <v>60</v>
      </c>
      <c r="F86" s="4">
        <v>5.3</v>
      </c>
      <c r="G86" s="27">
        <v>18</v>
      </c>
      <c r="H86" s="4">
        <v>33</v>
      </c>
      <c r="I86" s="27">
        <v>32</v>
      </c>
      <c r="J86" s="9" t="s">
        <v>193</v>
      </c>
      <c r="K86" s="5">
        <v>16</v>
      </c>
      <c r="L86" s="4">
        <f t="shared" si="1"/>
        <v>66</v>
      </c>
      <c r="M86" s="59"/>
      <c r="N86" s="59"/>
    </row>
  </sheetData>
  <sheetProtection/>
  <mergeCells count="33">
    <mergeCell ref="A75:A86"/>
    <mergeCell ref="M27:M38"/>
    <mergeCell ref="M39:M50"/>
    <mergeCell ref="M51:M62"/>
    <mergeCell ref="M63:M74"/>
    <mergeCell ref="M75:M86"/>
    <mergeCell ref="A1:N1"/>
    <mergeCell ref="N51:N62"/>
    <mergeCell ref="N63:N74"/>
    <mergeCell ref="N75:N86"/>
    <mergeCell ref="S2:T2"/>
    <mergeCell ref="N3:N14"/>
    <mergeCell ref="N15:N26"/>
    <mergeCell ref="P2:P10"/>
    <mergeCell ref="Q12:R13"/>
    <mergeCell ref="A51:A62"/>
    <mergeCell ref="A63:A74"/>
    <mergeCell ref="W2:X2"/>
    <mergeCell ref="A3:A14"/>
    <mergeCell ref="A15:A26"/>
    <mergeCell ref="M3:M14"/>
    <mergeCell ref="M15:M26"/>
    <mergeCell ref="U12:V13"/>
    <mergeCell ref="W12:X13"/>
    <mergeCell ref="N27:N38"/>
    <mergeCell ref="S12:T13"/>
    <mergeCell ref="S24:T25"/>
    <mergeCell ref="P24:Q25"/>
    <mergeCell ref="U2:V2"/>
    <mergeCell ref="A27:A38"/>
    <mergeCell ref="A39:A50"/>
    <mergeCell ref="N39:N50"/>
    <mergeCell ref="P12:P21"/>
  </mergeCells>
  <printOptions/>
  <pageMargins left="0.56" right="0.56" top="0.51" bottom="0.53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2020-11-06T06:53:45Z</cp:lastPrinted>
  <dcterms:created xsi:type="dcterms:W3CDTF">2017-10-11T10:25:31Z</dcterms:created>
  <dcterms:modified xsi:type="dcterms:W3CDTF">2020-11-09T01:38:09Z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